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showInkAnnotation="0" codeName="ThisWorkbook" autoCompressPictures="0"/>
  <mc:AlternateContent xmlns:mc="http://schemas.openxmlformats.org/markup-compatibility/2006">
    <mc:Choice Requires="x15">
      <x15ac:absPath xmlns:x15ac="http://schemas.microsoft.com/office/spreadsheetml/2010/11/ac" url="C:\Users\hdinh\Desktop\Eligible lists\Uncontrolled Copies\For PSM_DEC2020\"/>
    </mc:Choice>
  </mc:AlternateContent>
  <xr:revisionPtr revIDLastSave="0" documentId="8_{EDBED927-AD4F-4187-8014-52A96526F917}" xr6:coauthVersionLast="45" xr6:coauthVersionMax="45" xr10:uidLastSave="{00000000-0000-0000-0000-000000000000}"/>
  <bookViews>
    <workbookView xWindow="28680" yWindow="-120" windowWidth="29040" windowHeight="15840" firstSheet="3" activeTab="3" xr2:uid="{00000000-000D-0000-FFFF-FFFF00000000}"/>
  </bookViews>
  <sheets>
    <sheet name="PRODUCTYPES" sheetId="13" state="hidden" r:id="rId1"/>
    <sheet name="SUPPLIERQA RISK" sheetId="16" state="hidden" r:id="rId2"/>
    <sheet name="PRODUCTQA RISK" sheetId="14" state="hidden" r:id="rId3"/>
    <sheet name="VMMC DATA" sheetId="12" r:id="rId4"/>
  </sheets>
  <externalReferences>
    <externalReference r:id="rId5"/>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'VMMC DATA'!$A$1:$I$17</definedName>
    <definedName name="_xlnm.Print_Titles" localSheetId="3">'VMMC DATA'!$1:$3</definedName>
    <definedName name="Sponsor">[1]List!$C$2:$C$18</definedName>
    <definedName name="YesNo">[1]List!$B$2:$B$4</definedName>
  </definedNames>
  <calcPr calcId="191028"/>
  <pivotCaches>
    <pivotCache cacheId="1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<sst xmlns="http://schemas.openxmlformats.org/spreadsheetml/2006/main" count="152" uniqueCount="76">
  <si>
    <t>Row Labels</t>
  </si>
  <si>
    <t>Count of Product Unique ID</t>
  </si>
  <si>
    <t>MEDICAL KIT</t>
  </si>
  <si>
    <t>Grand Total</t>
  </si>
  <si>
    <t>GHSC ELIGIBILITY STATUS</t>
  </si>
  <si>
    <t>(All)</t>
  </si>
  <si>
    <t>Count of Product</t>
  </si>
  <si>
    <t>Column Labels</t>
  </si>
  <si>
    <t>CERTIFIED</t>
  </si>
  <si>
    <t>QUALIFIED</t>
  </si>
  <si>
    <t>APPROVED</t>
  </si>
  <si>
    <t>MEG</t>
  </si>
  <si>
    <t>PrionTex Microclean Gauteng (Pty) Ltd.</t>
  </si>
  <si>
    <t>IDA Foundation</t>
  </si>
  <si>
    <t>SA Health</t>
  </si>
  <si>
    <t>Convenience Kit for Dorsal Slit/Sleeve Resection</t>
  </si>
  <si>
    <t>Essential Consumables</t>
  </si>
  <si>
    <t>Instruments for Dorsal Slit/Sleeve Resection</t>
  </si>
  <si>
    <t>Supplier</t>
  </si>
  <si>
    <t>Kitting Site</t>
  </si>
  <si>
    <t>Sterilization Site</t>
  </si>
  <si>
    <t>Manufacturing Site</t>
  </si>
  <si>
    <r>
      <rPr>
        <b/>
        <sz val="11"/>
        <rFont val="Tw Cen MT"/>
        <family val="2"/>
        <scheme val="minor"/>
      </rPr>
      <t>Taizhou Rich Medical Products Co. Ltd.</t>
    </r>
    <r>
      <rPr>
        <sz val="11"/>
        <rFont val="Tw Cen MT"/>
        <family val="2"/>
        <scheme val="minor"/>
      </rPr>
      <t xml:space="preserve">
Industrial Area, Suchen Town Taizhou 225300, Jiangsu, China</t>
    </r>
  </si>
  <si>
    <t>Taizhou Rich Medical Products Co. Ltd.
Industrial Area, Suchen Town Taizhou 225300, Jiangsu, China</t>
  </si>
  <si>
    <r>
      <rPr>
        <b/>
        <sz val="11"/>
        <rFont val="Tw Cen MT"/>
        <family val="2"/>
        <scheme val="minor"/>
      </rPr>
      <t>Wrangler Instruments (PVT) Ltd.</t>
    </r>
    <r>
      <rPr>
        <sz val="11"/>
        <rFont val="Tw Cen MT"/>
        <family val="2"/>
        <scheme val="minor"/>
      </rPr>
      <t xml:space="preserve">
P.O.Box 2367, 4-KM Daska Road, Sialkot 51310, Pakistan</t>
    </r>
  </si>
  <si>
    <t>Not Applicable</t>
  </si>
  <si>
    <r>
      <rPr>
        <b/>
        <sz val="11"/>
        <rFont val="Tw Cen MT"/>
        <family val="2"/>
        <scheme val="minor"/>
      </rPr>
      <t>The Medical Export Group B.V.</t>
    </r>
    <r>
      <rPr>
        <sz val="11"/>
        <rFont val="Tw Cen MT"/>
        <family val="2"/>
        <scheme val="minor"/>
      </rPr>
      <t xml:space="preserve">
Hooglandseweg 6, 4214 KG Vuren, Netherlands</t>
    </r>
  </si>
  <si>
    <r>
      <rPr>
        <b/>
        <sz val="11"/>
        <rFont val="Tw Cen MT"/>
        <family val="2"/>
        <scheme val="minor"/>
      </rPr>
      <t>Priontex Microclean Gauteng (Pty) Ltd. SA</t>
    </r>
    <r>
      <rPr>
        <sz val="11"/>
        <rFont val="Tw Cen MT"/>
        <family val="2"/>
        <scheme val="minor"/>
      </rPr>
      <t xml:space="preserve">
313 Roan Crescent, Corporate Park North, Randjesfontein, Midrand, 1683, South Africa</t>
    </r>
  </si>
  <si>
    <r>
      <rPr>
        <b/>
        <sz val="11"/>
        <rFont val="Tw Cen MT"/>
        <family val="2"/>
        <scheme val="minor"/>
      </rPr>
      <t>Steri Solutions SA</t>
    </r>
    <r>
      <rPr>
        <sz val="11"/>
        <rFont val="Tw Cen MT"/>
        <family val="2"/>
        <scheme val="minor"/>
      </rPr>
      <t xml:space="preserve">
106, 16th Road, Midrand, Johannesburg, 1686, South Africa</t>
    </r>
  </si>
  <si>
    <t>Priontex Microclean Gauteng (Pty) Ltd. SA
313 Roan Crescent, Corporate Park North, Randjesfontein, Midrand, 1683, South Africa</t>
  </si>
  <si>
    <t>Frank Healthcare Co. Ltd.
Team 5, Baili Village, Suchen Town, Hailing District, Taizhou City, Jiangsu Province, China</t>
  </si>
  <si>
    <t>Wuhu Snnda Medical Treatment Appliance Co. Ltd.</t>
  </si>
  <si>
    <t>Product</t>
  </si>
  <si>
    <t>Type</t>
  </si>
  <si>
    <t>Shelf-life</t>
  </si>
  <si>
    <t>Storage Conditions</t>
  </si>
  <si>
    <t>Regulatory Basis of Approval</t>
  </si>
  <si>
    <t>Date Added</t>
  </si>
  <si>
    <t>Exclusive Distributors</t>
  </si>
  <si>
    <t>Sterile, Single Use</t>
  </si>
  <si>
    <t xml:space="preserve"> ≥32 months</t>
  </si>
  <si>
    <r>
      <t>Store at a temperature below 30</t>
    </r>
    <r>
      <rPr>
        <vertAlign val="superscript"/>
        <sz val="11"/>
        <rFont val="Tw Cen MT"/>
        <family val="2"/>
        <scheme val="minor"/>
      </rPr>
      <t>o</t>
    </r>
    <r>
      <rPr>
        <sz val="11"/>
        <rFont val="Tw Cen MT"/>
        <family val="2"/>
        <scheme val="minor"/>
      </rPr>
      <t>C.  
Store in a clean, dry, dust and lint-free area</t>
    </r>
  </si>
  <si>
    <t>TE 00229</t>
  </si>
  <si>
    <t>Convenience Kit for Dorsal Slit/Sleeve Resection (DS/SR)</t>
  </si>
  <si>
    <t>TE 00211</t>
  </si>
  <si>
    <t xml:space="preserve">Instruments for Dorsal Slit/Sleeve Resection
</t>
  </si>
  <si>
    <t>Non Sterile, Reusable</t>
  </si>
  <si>
    <t>60 months</t>
  </si>
  <si>
    <t>TE 00207</t>
  </si>
  <si>
    <t>36 months</t>
  </si>
  <si>
    <t>TE 00212</t>
  </si>
  <si>
    <r>
      <rPr>
        <b/>
        <sz val="11"/>
        <rFont val="Tw Cen MT"/>
        <family val="2"/>
        <scheme val="minor"/>
      </rPr>
      <t xml:space="preserve">Wujiang Kangxin Surgical Dressing Co. Ltd. </t>
    </r>
    <r>
      <rPr>
        <sz val="11"/>
        <rFont val="Tw Cen MT"/>
        <family val="2"/>
        <scheme val="minor"/>
      </rPr>
      <t xml:space="preserve">
No. 1309 Jinshe Road, Jinjiaba Town 215215, Wujiang, Suzhou City, China</t>
    </r>
  </si>
  <si>
    <t>TE 00230</t>
  </si>
  <si>
    <t>TE 00208
TE 00579 (Kitting Facility)</t>
  </si>
  <si>
    <t>24 months</t>
  </si>
  <si>
    <t>TE 00232</t>
  </si>
  <si>
    <t>TE 00214</t>
  </si>
  <si>
    <t>NA</t>
  </si>
  <si>
    <t>TE 00209</t>
  </si>
  <si>
    <t>34 months</t>
  </si>
  <si>
    <t>TE 00234</t>
  </si>
  <si>
    <t>Zhejiang Huanyi Medical Products Sterilization Co. Ltd.
No. 199 Mingzu Avenue, Leidian Town, Deqing County, Huzhou City 313219, Zhejiang China</t>
  </si>
  <si>
    <t>TE 00216</t>
  </si>
  <si>
    <t>Store in a clean, dry, dust and lint-free area</t>
  </si>
  <si>
    <t>TE 00210</t>
  </si>
  <si>
    <t>CIRCUMCISION DEVICE</t>
  </si>
  <si>
    <t>Plastic Ring</t>
  </si>
  <si>
    <t xml:space="preserve">Each Box includes: 
200 ShangRing (Generation II, self-locking model) Sterile, Single use, Disposable male circumcision device.  (Note: each ShangRing Size has its own product code)
1 x 20 x 20 pcs, Measuring Tape  
20 x 10 x 7 pcs Band-Aid 
4 packs Removal Tools: each pack contains: 1 Removal Cutter and 1 Removal Key Opener. 
Instructions for use </t>
  </si>
  <si>
    <t xml:space="preserve">Store the ShangRing™ in its original package under controlled environmental conditions with  &lt;80% relative humidity. Do not expose the ShangRing™ to temperatures above 50 °C. </t>
  </si>
  <si>
    <t>TE 00393</t>
  </si>
  <si>
    <t>Malawi: Intermed, Division of International Commodities Ltd.</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</si>
  <si>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</si>
  <si>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CLICK HERE TO REPORT CORRECTIONS OR OMISSIONS WITH THIS LIST</t>
  </si>
  <si>
    <r>
      <rPr>
        <b/>
        <sz val="11"/>
        <rFont val="Tw Cen MT"/>
        <family val="2"/>
        <scheme val="minor"/>
      </rPr>
      <t>Frank Healthcare Co. Ltd.</t>
    </r>
    <r>
      <rPr>
        <sz val="11"/>
        <rFont val="Tw Cen MT"/>
        <family val="2"/>
        <scheme val="minor"/>
      </rPr>
      <t xml:space="preserve">
Team 5, Baili Village, Suchen Town, Hailing District, Taizhou City, Jiangsu Province, China</t>
    </r>
  </si>
  <si>
    <r>
      <rPr>
        <b/>
        <sz val="11"/>
        <rFont val="Tw Cen MT"/>
        <family val="2"/>
        <scheme val="minor"/>
      </rPr>
      <t>Zhejiang Huanyi Medical Products Sterilization Co. Ltd.</t>
    </r>
    <r>
      <rPr>
        <sz val="11"/>
        <rFont val="Tw Cen MT"/>
        <family val="2"/>
        <scheme val="minor"/>
      </rPr>
      <t xml:space="preserve">
No. 199 Mingzu Avenue, Leidian Town, Deqing County, Huzhou City 313219, Zhejiang China</t>
    </r>
  </si>
  <si>
    <t>GHSC ELIGIBLE VMMC PRODUCTS  LIST 
[PUBLISHED 08 DEC 2020 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</si>
</sst>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name val="Tw Cen MT"/>
      <family val="2"/>
      <scheme val="minor"/>
    </font>
    <font>
      <b/>
      <sz val="11"/>
      <name val="Tw Cen MT"/>
      <family val="2"/>
      <scheme val="minor"/>
    </font>
    <font>
      <sz val="11"/>
      <color rgb="FF9C0006"/>
      <name val="Tw Cen MT"/>
      <family val="2"/>
      <scheme val="minor"/>
    </font>
    <font>
      <vertAlign val="superscript"/>
      <sz val="11"/>
      <name val="Tw Cen MT"/>
      <family val="2"/>
      <scheme val="minor"/>
    </font>
    <font>
      <u/>
      <sz val="11"/>
      <color theme="10"/>
      <name val="Tw Cen MT"/>
      <family val="2"/>
      <scheme val="minor"/>
    </font>
    <font>
      <u/>
      <sz val="11"/>
      <name val="Tw Cen MT"/>
      <family val="2"/>
      <scheme val="minor"/>
    </font>
    <font>
      <sz val="11"/>
      <color theme="0"/>
      <name val="Tw Cen MT"/>
      <family val="2"/>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7">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6" fillId="3" borderId="0" applyNumberFormat="0" applyBorder="0" applyAlignment="0" applyProtection="0"/>
    <xf numFmtId="0" fontId="8" fillId="0" borderId="0" applyNumberFormat="0" applyFill="0" applyBorder="0" applyAlignment="0" applyProtection="0"/>
  </cellStyleXfs>
  <cellXfs count="29">
    <xf numFmtId="0" fontId="0" fillId="0" borderId="0" xfId="0"/>
    <xf numFmtId="0" fontId="4" fillId="2" borderId="0" xfId="0" applyFont="1" applyFill="1"/>
    <xf numFmtId="0" fontId="4" fillId="0" borderId="1" xfId="0" applyFont="1" applyFill="1" applyBorder="1" applyAlignment="1">
      <alignment vertical="top"/>
    </xf>
    <xf numFmtId="0" fontId="4" fillId="0" borderId="2" xfId="0" applyFont="1" applyFill="1" applyBorder="1" applyAlignment="1">
      <alignment horizontal="lef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xf>
    <xf numFmtId="0" fontId="4" fillId="0" borderId="4" xfId="0" applyFont="1" applyFill="1" applyBorder="1" applyAlignment="1">
      <alignment vertical="top"/>
    </xf>
    <xf numFmtId="0" fontId="0" fillId="0" borderId="0" xfId="0" pivotButton="1"/>
    <xf numFmtId="0" fontId="0" fillId="0" borderId="0" xfId="0" applyAlignment="1">
      <alignment horizontal="left"/>
    </xf>
    <xf numFmtId="0" fontId="0" fillId="0" borderId="0" xfId="0" applyNumberFormat="1"/>
    <xf numFmtId="0" fontId="4" fillId="0" borderId="2" xfId="0" applyFont="1" applyFill="1" applyBorder="1" applyAlignment="1">
      <alignment horizontal="left" vertical="top" wrapText="1"/>
    </xf>
    <xf numFmtId="0" fontId="0" fillId="0" borderId="0" xfId="0" applyAlignment="1">
      <alignment horizontal="left" indent="1"/>
    </xf>
    <xf numFmtId="0" fontId="0" fillId="0" borderId="0" xfId="0" applyNumberFormat="1" applyAlignment="1">
      <alignment horizontal="center"/>
    </xf>
    <xf numFmtId="0" fontId="5" fillId="2" borderId="0" xfId="0" applyFont="1" applyFill="1" applyBorder="1" applyAlignment="1">
      <alignment wrapText="1"/>
    </xf>
    <xf numFmtId="0" fontId="9" fillId="2" borderId="0" xfId="6" applyFont="1" applyFill="1" applyAlignment="1">
      <alignment vertical="top"/>
    </xf>
    <xf numFmtId="0" fontId="5" fillId="2" borderId="0" xfId="0" applyFont="1" applyFill="1" applyAlignment="1">
      <alignment vertical="top" wrapText="1"/>
    </xf>
    <xf numFmtId="0" fontId="4" fillId="2" borderId="0" xfId="0" applyFont="1" applyFill="1" applyAlignment="1"/>
    <xf numFmtId="0" fontId="4" fillId="2" borderId="0" xfId="5" applyFont="1" applyFill="1"/>
    <xf numFmtId="15" fontId="4" fillId="0" borderId="2" xfId="0" applyNumberFormat="1" applyFont="1" applyFill="1" applyBorder="1" applyAlignment="1">
      <alignment horizontal="left" vertical="top"/>
    </xf>
    <xf numFmtId="0" fontId="4" fillId="0" borderId="3" xfId="0" applyFont="1" applyFill="1" applyBorder="1" applyAlignment="1">
      <alignment vertical="top" wrapText="1"/>
    </xf>
    <xf numFmtId="0" fontId="4" fillId="2" borderId="0" xfId="0" applyFont="1" applyFill="1" applyAlignment="1">
      <alignment vertical="top"/>
    </xf>
    <xf numFmtId="0" fontId="10" fillId="0" borderId="0" xfId="2" applyFont="1" applyFill="1" applyAlignment="1">
      <alignment horizontal="center" vertical="top" wrapText="1"/>
    </xf>
    <xf numFmtId="0" fontId="10" fillId="2" borderId="0" xfId="0" applyFont="1" applyFill="1" applyAlignment="1">
      <alignment vertical="top"/>
    </xf>
    <xf numFmtId="15" fontId="4" fillId="0" borderId="1" xfId="0" applyNumberFormat="1" applyFont="1" applyFill="1" applyBorder="1" applyAlignment="1">
      <alignment horizontal="left" vertical="top" wrapText="1"/>
    </xf>
    <xf numFmtId="0" fontId="5" fillId="4" borderId="0" xfId="0" applyFont="1" applyFill="1" applyAlignment="1">
      <alignment horizontal="left" vertical="top" wrapText="1"/>
    </xf>
    <xf numFmtId="0" fontId="8" fillId="4" borderId="0" xfId="6" applyFill="1" applyAlignment="1">
      <alignment horizontal="left" vertical="top"/>
    </xf>
    <xf numFmtId="0" fontId="5" fillId="4" borderId="0" xfId="0" applyFont="1" applyFill="1" applyAlignment="1">
      <alignment horizontal="center" vertical="center" wrapText="1"/>
    </xf>
  </cellXfs>
  <cellStyles count="7">
    <cellStyle name="Bad" xfId="5" builtinId="27"/>
    <cellStyle name="Followed Hyperlink" xfId="3" builtinId="9" hidden="1"/>
    <cellStyle name="Followed Hyperlink" xfId="4" builtinId="9" hidden="1"/>
    <cellStyle name="Hyperlink" xfId="6" builtinId="8"/>
    <cellStyle name="Normal" xfId="0" builtinId="0"/>
    <cellStyle name="Normal 2" xfId="2" xr:uid="{00000000-0005-0000-0000-000004000000}"/>
    <cellStyle name="Normal 5" xfId="1" xr:uid="{00000000-0005-0000-0000-000005000000}"/>
  </cellStyles>
  <dxfs count="28">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strike val="0"/>
        <outline val="0"/>
        <shadow val="0"/>
        <color auto="1"/>
        <family val="2"/>
      </font>
      <fill>
        <patternFill patternType="none">
          <fgColor indexed="64"/>
          <bgColor auto="1"/>
        </patternFill>
      </fill>
    </dxf>
    <dxf>
      <border outline="0">
        <left style="thin">
          <color rgb="FF000000"/>
        </left>
        <right style="thin">
          <color rgb="FF000000"/>
        </right>
        <bottom style="thin">
          <color rgb="FF000000"/>
        </bottom>
      </border>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my.sharepoint.com/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row r="2">
          <cell r="B2" t="str">
            <v>Yes</v>
          </cell>
          <cell r="C2" t="str">
            <v>Alkem</v>
          </cell>
          <cell r="E2" t="str">
            <v>Adult</v>
          </cell>
          <cell r="F2" t="str">
            <v>Single Drug</v>
          </cell>
          <cell r="G2" t="str">
            <v>Tablet</v>
          </cell>
          <cell r="H2" t="str">
            <v>None</v>
          </cell>
          <cell r="I2" t="str">
            <v>Tentatively Approved</v>
          </cell>
          <cell r="J2" t="str">
            <v>Tentatively Approved</v>
          </cell>
          <cell r="K2" t="str">
            <v>Alkem Laboratories Limited, 167, Mahatma Gandhi Udyog Nagar Amaliya, Daman, Utra Pradesh, 396 210, India</v>
          </cell>
        </row>
        <row r="3">
          <cell r="B3" t="str">
            <v>No</v>
          </cell>
          <cell r="C3" t="str">
            <v>Aurobindo</v>
          </cell>
          <cell r="E3" t="str">
            <v>Pediatric</v>
          </cell>
          <cell r="F3" t="str">
            <v>2 Drugs FDC</v>
          </cell>
          <cell r="G3" t="str">
            <v>Capsule</v>
          </cell>
          <cell r="H3" t="str">
            <v>Dispersible</v>
          </cell>
          <cell r="I3" t="str">
            <v>Fully Approved</v>
          </cell>
          <cell r="J3" t="str">
            <v>Fully Approved</v>
          </cell>
          <cell r="K3" t="str">
            <v>Aurobindo Pharma Limited, Unit III, Survey No. 313 &amp; 314, Bachupally, Quthubullapur Mandal Hyderabad, Andhra Pradesh, 500 072, India</v>
          </cell>
        </row>
        <row r="4">
          <cell r="B4" t="str">
            <v>Unknown</v>
          </cell>
          <cell r="C4" t="str">
            <v>Barr</v>
          </cell>
          <cell r="E4" t="str">
            <v>Pediatric Friendly</v>
          </cell>
          <cell r="F4" t="str">
            <v>3 Drugs FDC</v>
          </cell>
          <cell r="G4" t="str">
            <v>Pellets, Oral</v>
          </cell>
          <cell r="H4" t="str">
            <v>Scored</v>
          </cell>
          <cell r="J4" t="str">
            <v>Withdrawn</v>
          </cell>
          <cell r="K4" t="str">
            <v>Aurobindo Pharma Limited, Unit VII, Survey No. 411, APIIC, Green Industrial Park, Polepally, Mahaboob Nagar (DT), Jedcherla, Andhra Pradesh, 509 302, India</v>
          </cell>
        </row>
        <row r="5">
          <cell r="C5" t="str">
            <v>Centaur</v>
          </cell>
          <cell r="E5" t="str">
            <v>Unknown</v>
          </cell>
          <cell r="F5" t="str">
            <v>4 Drugs FDC</v>
          </cell>
          <cell r="G5" t="str">
            <v>Solution, Oral</v>
          </cell>
          <cell r="H5" t="str">
            <v>Extended Release</v>
          </cell>
          <cell r="K5" t="str">
            <v>Aurobindo Pharma Limited, Survey No. 13, Gaddapotharam IDA, Dazipally Jinnaram, Medak District Andhara Pradesh, 502 319, India</v>
          </cell>
        </row>
        <row r="6">
          <cell r="C6" t="str">
            <v>Cipla</v>
          </cell>
          <cell r="F6" t="str">
            <v>Co-Packaged</v>
          </cell>
          <cell r="G6" t="str">
            <v>Suspension, Oral</v>
          </cell>
          <cell r="H6" t="str">
            <v>Delayed Release</v>
          </cell>
          <cell r="K6" t="str">
            <v>Barr Laboratories, Inc. 2 Quaker Rd. Pomona, NY 10970</v>
          </cell>
        </row>
        <row r="7">
          <cell r="C7" t="str">
            <v>Edict</v>
          </cell>
          <cell r="H7" t="str">
            <v>Oral Suspension</v>
          </cell>
          <cell r="K7" t="str">
            <v>Centaur Pharmaceutical Private Limited, Plot #4, International Biotech Park Hinjewadi Phase II Pune, Maharashtra, 411057, India</v>
          </cell>
        </row>
        <row r="8">
          <cell r="C8" t="str">
            <v>Emcure</v>
          </cell>
          <cell r="H8" t="str">
            <v>Unknown</v>
          </cell>
          <cell r="K8" t="str">
            <v>Cipla Limited, MIDC Industrial Area, Kurkumbh, Districtic Pune, 413 802, India</v>
          </cell>
        </row>
        <row r="9">
          <cell r="C9" t="str">
            <v>HEC</v>
          </cell>
          <cell r="K9" t="str">
            <v>Cipla Limited, Patalganga, District Raigad, Maharashtra, 410220, India</v>
          </cell>
        </row>
        <row r="10">
          <cell r="C10" t="str">
            <v>Hetero</v>
          </cell>
          <cell r="K10" t="str">
            <v>Cipla Limited, Verna Industrial Estate, Verna Salcette, Goa, 403 722, India</v>
          </cell>
        </row>
        <row r="11">
          <cell r="C11" t="str">
            <v>Huahai</v>
          </cell>
          <cell r="K11" t="str">
            <v>Edict Pharmaceuticals Private Limited, 1/58 Pudupakkam Main Road, Pudupakkam, Chennai, 603 103, India</v>
          </cell>
        </row>
        <row r="12">
          <cell r="C12" t="str">
            <v>Macleods</v>
          </cell>
          <cell r="K12" t="str">
            <v>Emcure Pharmaceuticals Limited, I.T.B.T. Park Phase-II, MIDC, Hinjwadi Pune, Maharashtra,  411 057, India</v>
          </cell>
        </row>
        <row r="13">
          <cell r="C13" t="str">
            <v>Micro</v>
          </cell>
          <cell r="K13" t="str">
            <v>Hetero Labs Limited, Unit III 22-110 Industrial Development Area, Jeedimetla, Hyderabad, Andhra Pradesh, 500 055, India</v>
          </cell>
        </row>
        <row r="14">
          <cell r="C14" t="str">
            <v>Mylan</v>
          </cell>
          <cell r="K14" t="str">
            <v>Hetero Labs Limited, Unit V SEZ, Unit I in APIIC Formulation Polepally Village, Jadcherla (Mandal), Mahaboob Nagar District, Andhra Pradesh, 509 301, India</v>
          </cell>
        </row>
        <row r="15">
          <cell r="C15" t="str">
            <v>Pharmacare</v>
          </cell>
          <cell r="K15" t="str">
            <v>Macleods Pharmaceuticals Limited, Plot No. 25 – 27, Survey No. 366, Premier Industrial Estate, Kachigam, Daman, 396 210, India</v>
          </cell>
        </row>
        <row r="16">
          <cell r="C16" t="str">
            <v>Ranbaxy</v>
          </cell>
          <cell r="K16" t="str">
            <v>Macleods Pharmaceuticals Limited, Village Theda, Lodhimajra, Tehsil Baddi, Solan District, Himachal Pradesh, 174 101, India</v>
          </cell>
        </row>
        <row r="17">
          <cell r="C17" t="str">
            <v>ScieGen</v>
          </cell>
          <cell r="K17" t="str">
            <v>Micro Labs Limited, Plot Number S-155 to S-159,Phase III, Verna Industrial Estate, Verna, Goa, 403 722, India</v>
          </cell>
        </row>
        <row r="18">
          <cell r="C18" t="str">
            <v>Strides</v>
          </cell>
          <cell r="K18" t="str">
            <v>Mylan Laboratories Limited, Malegaon M.I.D.C., Sinnar Nashik District, Maharashtra, 422 113, India</v>
          </cell>
        </row>
        <row r="19">
          <cell r="K19" t="str">
            <v>Mylan Laboratories Limited, Theda, LodhimajraTehsil Nalagarh, Solan District, Himachal Pradesh, 174 101, India</v>
          </cell>
        </row>
        <row r="20">
          <cell r="K20" t="str">
            <v>Mylan Laboratories Limited, Waluj Industrial Area, Aurangabad, Maharashtra, 431 136, India</v>
          </cell>
        </row>
        <row r="21">
          <cell r="K21" t="str">
            <v>Pharmacare Limited, 7 Fairclough Road, Korsten, Port Elizabeth, 6020, Republic of South Africa</v>
          </cell>
        </row>
        <row r="22">
          <cell r="K22" t="str">
            <v>Ranbaxy Laboratories Limited, Paonta Sahib, District Sirmour, Himachal Pradesh, 173 025, India</v>
          </cell>
        </row>
        <row r="23">
          <cell r="K23" t="str">
            <v>Ranbaxy Laboratories Limited, Shasun Chemicals and Drugs Limited, PIMS Road, Periyakalapet, Pondicherry, 605 014, India</v>
          </cell>
        </row>
        <row r="24">
          <cell r="K24" t="str">
            <v>ScieGen Pharmaceuticals Inc, 20, Davids Drive, Hauppauge, New York 11788, USA</v>
          </cell>
        </row>
        <row r="25">
          <cell r="K25" t="str">
            <v>Strides Arcolab Limited, S-No, 36/7 Suragajakkanahalli, Indlavadi Cross, Anekal Taluk, Bangalore, 562 106, India</v>
          </cell>
        </row>
        <row r="26">
          <cell r="K26" t="str">
            <v>Sunshine Lake Pharma Co. Ltd., 1 Northern Industry Road Song Sham Lake, DongGuan GuangDong Province P. R., 523808, China</v>
          </cell>
        </row>
        <row r="27">
          <cell r="K27" t="str">
            <v>Zhejiang Huahai Pharmaceutical Co. Ltd. Xunqiao, Linhai, Zhejiang, 317024, China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111.693828935182" createdVersion="6" refreshedVersion="6" minRefreshableVersion="3" recordCount="13" xr:uid="{D8EE5124-3154-4E3A-A745-0BEC136C3BB4}">
  <cacheSource type="worksheet">
    <worksheetSource name="VMMCDATA"/>
  </cacheSource>
  <cacheFields count="21">
    <cacheField name="GHSC ELIGIBILITY STATUS" numFmtId="0">
      <sharedItems count="1">
        <s v="ELIGIBLE"/>
      </sharedItems>
    </cacheField>
    <cacheField name="GENERAL CATEGORY_x000a_WHO EML _x000a_WHO EDL_x000a_Other" numFmtId="0">
      <sharedItems/>
    </cacheField>
    <cacheField name="Product Category" numFmtId="0">
      <sharedItems count="2">
        <s v="MEDICAL KIT"/>
        <s v="CIRCUMCISION DEVICE"/>
      </sharedItems>
    </cacheField>
    <cacheField name="Product  Class" numFmtId="0">
      <sharedItems count="4">
        <s v="Essential Consumables"/>
        <s v="Convenience Kit for Dorsal Slit/Sleeve Resection"/>
        <s v="Instruments for Dorsal Slit/Sleeve Resection"/>
        <s v="Plastic Ring"/>
      </sharedItems>
    </cacheField>
    <cacheField name="Patient Risk Classification" numFmtId="0">
      <sharedItems/>
    </cacheField>
    <cacheField name="GHSC-QA _x000a_PRODUCT CLASSIFICATION" numFmtId="0">
      <sharedItems count="4">
        <s v="APPROVED"/>
        <s v="QUALIFIED"/>
        <s v="CERTIFIED"/>
        <s v="NOT APPROVED" u="1"/>
      </sharedItems>
    </cacheField>
    <cacheField name="GHSC-QA  _x000a_TESTING SCHEME" numFmtId="0">
      <sharedItems/>
    </cacheField>
    <cacheField name="NUMBER OF SAMPLES REQUIRED FOR QC TESTING" numFmtId="0">
      <sharedItems/>
    </cacheField>
    <cacheField name="QA/QC ESTIMATED TIME (Weeks)" numFmtId="0">
      <sharedItems/>
    </cacheField>
    <cacheField name="Product Unique ID" numFmtId="0">
      <sharedItems containsMixedTypes="1" containsNumber="1" containsInteger="1" minValue="2000571" maxValue="9000515" longText="1"/>
    </cacheField>
    <cacheField name="Product" numFmtId="0">
      <sharedItems longText="1"/>
    </cacheField>
    <cacheField name="Type" numFmtId="0">
      <sharedItems containsBlank="1"/>
    </cacheField>
    <cacheField name="Supplier" numFmtId="0">
      <sharedItems count="5">
        <s v="IDA Foundation"/>
        <s v="MEG"/>
        <s v="PrionTex Microclean Gauteng (Pty) Ltd."/>
        <s v="SA Health"/>
        <s v="Wuhu Snnda Medical Treatment Appliance Co. Ltd."/>
      </sharedItems>
    </cacheField>
    <cacheField name="Kitting Site" numFmtId="0">
      <sharedItems containsBlank="1" count="7">
        <s v="Taizhou Rich Medical Products Co. Ltd._x000a_Industrial Area, Suchen Town Taizhou 225300, Jiangsu, China"/>
        <s v="Wrangler Instruments (PVT) Ltd._x000a_P.O.Box 2367, 4-KM Daska Road, Sialkot 51310, Pakistan"/>
        <s v="Wujiang Kangxin Surgical Dressing Co. Ltd. _x000a_No. 1309 Jinshe Road, Jinjiaba Town 215215, Wujiang, Suzhou City, China"/>
        <s v="The Medical Export Group B.V._x000a_Hooglandseweg 6, 4214 KG Vuren, Netherlands"/>
        <s v="Priontex Microclean Gauteng (Pty) Ltd. SA_x000a_313 Roan Crescent, Corporate Park North, Randjesfontein, Midrand, 1683, South Africa"/>
        <s v="Frank Healthcare Co. Ltd._x000a_Team 5, Baili Village, Suchen Town, Hailing District, Taizhou City, Jiangsu Province, China"/>
        <m/>
      </sharedItems>
    </cacheField>
    <cacheField name="Sterilization Site" numFmtId="0">
      <sharedItems containsBlank="1" count="6">
        <s v="Taizhou Rich Medical Products Co. Ltd._x000a_Industrial Area, Suchen Town Taizhou 225300, Jiangsu, China"/>
        <s v="Not Applicable"/>
        <s v="Wujiang Kangxin Surgical Dressing Co. Ltd. _x000a_No. 1309 Jinshe Road, Jinjiaba Town 215215, Wujiang, Suzhou City, China"/>
        <s v="Steri Solutions SA_x000a_106, 16th Road, Midrand, Johannesburg, 1686, South Africa"/>
        <s v="Zhejiang Huanyi Medical Products Sterilization Co. Ltd._x000a_No. 199 Mingzu Avenue, Leidian Town, Deqing County, Huzhou City 313219, Zhejiang China"/>
        <m/>
      </sharedItems>
    </cacheField>
    <cacheField name="Manufacturing Site" numFmtId="0">
      <sharedItems containsNonDate="0" containsString="0" containsBlank="1"/>
    </cacheField>
    <cacheField name="Shelf-life" numFmtId="0">
      <sharedItems/>
    </cacheField>
    <cacheField name="Storage Conditions" numFmtId="0">
      <sharedItems/>
    </cacheField>
    <cacheField name="Regulatory Basis of Approval" numFmtId="0">
      <sharedItems/>
    </cacheField>
    <cacheField name="Date Added" numFmtId="15">
      <sharedItems containsSemiMixedTypes="0" containsNonDate="0" containsDate="1" containsString="0" minDate="2015-10-01T00:00:00" maxDate="2020-01-16T00:00:00" count="3">
        <d v="2020-01-15T00:00:00"/>
        <d v="2015-10-01T00:00:00"/>
        <d v="2019-02-11T00:00:00"/>
      </sharedItems>
    </cacheField>
    <cacheField name="Exclusive Distributors" numFmtId="0">
      <sharedItems containsBlank="1"/>
    </cacheField>
  </cacheFields>
  <extLst>
    <ext xmlns:x14="http://schemas.microsoft.com/office/spreadsheetml/2009/9/main" uri="{725AE2AE-9491-48be-B2B4-4EB974FC3084}">
      <x14:pivotCacheDefinition pivotCacheId="14753955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s v="VOLUNTARY MALE MEDICAL CISCUMCISION"/>
    <x v="0"/>
    <x v="0"/>
    <s v="Medical Device Risk Category 2: Minimal"/>
    <x v="0"/>
    <s v="CONCURRENT"/>
    <s v="5 Kits/ Lot"/>
    <s v="2 weeks"/>
    <s v="K361-TY4-02-TAI-TRM-31A"/>
    <s v="Essential Consumables"/>
    <s v="Sterile, Single Use"/>
    <x v="0"/>
    <x v="0"/>
    <x v="0"/>
    <m/>
    <s v=" ≥32 months"/>
    <s v="Store at a temperature below 30oC.  _x000a_Store in a clean, dry, dust and lint-free area"/>
    <s v="TE 00229"/>
    <x v="0"/>
    <m/>
  </r>
  <r>
    <x v="0"/>
    <s v="VOLUNTARY MALE MEDICAL CISCUMCISION"/>
    <x v="0"/>
    <x v="1"/>
    <s v="Medical Device Risk Category 2: Minimal"/>
    <x v="1"/>
    <s v="CONCURRENT"/>
    <s v="5 Kits/ Lot"/>
    <s v="2 weeks"/>
    <s v="K361-TZ6-02-TAI-TRM-31A"/>
    <s v="Convenience Kit for Dorsal Slit/Sleeve Resection (DS/SR)"/>
    <s v="Sterile, Single Use"/>
    <x v="0"/>
    <x v="0"/>
    <x v="0"/>
    <m/>
    <s v=" ≥32 months"/>
    <s v="Store at a temperature below 30oC.  _x000a_Store in a clean, dry, dust and lint-free area"/>
    <s v="TE 00211"/>
    <x v="1"/>
    <m/>
  </r>
  <r>
    <x v="0"/>
    <s v="VOLUNTARY MALE MEDICAL CISCUMCISION"/>
    <x v="0"/>
    <x v="2"/>
    <s v="Medical Device Risk Category 1: LOW"/>
    <x v="0"/>
    <s v="CONCURRENT"/>
    <s v="5 Kits/ Lot"/>
    <s v="2 weeks"/>
    <s v="K361-TY2-02-WRA-WRA-31A"/>
    <s v="Instruments for Dorsal Slit/Sleeve Resection_x000a_"/>
    <s v="Non Sterile, Reusable"/>
    <x v="0"/>
    <x v="1"/>
    <x v="1"/>
    <m/>
    <s v="60 months"/>
    <s v="Store at a temperature below 30oC.  _x000a_Store in a clean, dry, dust and lint-free area"/>
    <s v="TE 00207"/>
    <x v="1"/>
    <m/>
  </r>
  <r>
    <x v="0"/>
    <s v="VOLUNTARY MALE MEDICAL CISCUMCISION"/>
    <x v="0"/>
    <x v="1"/>
    <s v="Medical Device Risk Category 2: Minimal"/>
    <x v="1"/>
    <s v="CONCURRENT"/>
    <s v="5 Kits/ Lot"/>
    <s v="2 weeks"/>
    <n v="9000514"/>
    <s v="Convenience Kit for Dorsal Slit/Sleeve Resection (DS/SR)"/>
    <s v="Sterile, Single Use"/>
    <x v="1"/>
    <x v="2"/>
    <x v="2"/>
    <m/>
    <s v="36 months"/>
    <s v="Store at a temperature below 30oC.  _x000a_Store in a clean, dry, dust and lint-free area"/>
    <s v="TE 00212"/>
    <x v="0"/>
    <m/>
  </r>
  <r>
    <x v="0"/>
    <s v="VOLUNTARY MALE MEDICAL CISCUMCISION"/>
    <x v="0"/>
    <x v="0"/>
    <s v="Medical Device Risk Category 2: Minimal"/>
    <x v="1"/>
    <s v="CONCURRENT"/>
    <s v="5 Kits/ Lot"/>
    <s v="2 weeks"/>
    <n v="9000515"/>
    <s v="Essential Consumables"/>
    <s v="Sterile, Single Use"/>
    <x v="1"/>
    <x v="2"/>
    <x v="2"/>
    <m/>
    <s v="36 months"/>
    <s v="Store at a temperature below 30oC.  _x000a_Store in a clean, dry, dust and lint-free area"/>
    <s v="TE 00230"/>
    <x v="1"/>
    <m/>
  </r>
  <r>
    <x v="0"/>
    <s v="VOLUNTARY MALE MEDICAL CISCUMCISION"/>
    <x v="0"/>
    <x v="2"/>
    <s v="Medical Device Risk Category 1: LOW"/>
    <x v="1"/>
    <s v="PRE-SHIPMENT"/>
    <s v="5 Kits/ Lot"/>
    <s v="2 weeks"/>
    <n v="2000571"/>
    <s v="Instruments for Dorsal Slit/Sleeve Resection_x000a_"/>
    <s v="Non Sterile, Reusable"/>
    <x v="1"/>
    <x v="3"/>
    <x v="1"/>
    <m/>
    <s v="36 months"/>
    <s v="Store at a temperature below 30oC.  _x000a_Store in a clean, dry, dust and lint-free area"/>
    <s v="TE 00208_x000a_TE 00579 (Kitting Facility)"/>
    <x v="1"/>
    <m/>
  </r>
  <r>
    <x v="0"/>
    <s v="VOLUNTARY MALE MEDICAL CISCUMCISION"/>
    <x v="0"/>
    <x v="0"/>
    <s v="Medical Device Risk Category 2: Minimal"/>
    <x v="0"/>
    <s v="PRE-SHIPMENT"/>
    <s v="5 Kits/ Lot"/>
    <s v="2 weeks"/>
    <s v="3.150-PRP-053J"/>
    <s v="Essential Consumables"/>
    <s v="Sterile, Single Use"/>
    <x v="2"/>
    <x v="4"/>
    <x v="3"/>
    <m/>
    <s v="24 months"/>
    <s v="Store at a temperature below 30oC.  _x000a_Store in a clean, dry, dust and lint-free area"/>
    <s v="TE 00232"/>
    <x v="1"/>
    <m/>
  </r>
  <r>
    <x v="0"/>
    <s v="VOLUNTARY MALE MEDICAL CISCUMCISION"/>
    <x v="0"/>
    <x v="1"/>
    <s v="Medical Device Risk Category 2: Minimal"/>
    <x v="0"/>
    <s v="PRE-SHIPMENT"/>
    <s v="5 Kits/ Lot"/>
    <s v="2 weeks"/>
    <s v="3.150-PRP-062D"/>
    <s v="Convenience Kit for Dorsal Slit/Sleeve Resection (DS/SR)"/>
    <s v="Sterile, Single Use"/>
    <x v="2"/>
    <x v="4"/>
    <x v="3"/>
    <m/>
    <s v="24 months"/>
    <s v="Store at a temperature below 30oC.  _x000a_Store in a clean, dry, dust and lint-free area"/>
    <s v="TE 00214"/>
    <x v="0"/>
    <m/>
  </r>
  <r>
    <x v="0"/>
    <s v="VOLUNTARY MALE MEDICAL CISCUMCISION"/>
    <x v="0"/>
    <x v="2"/>
    <s v="Medical Device Risk Category 1: LOW"/>
    <x v="0"/>
    <s v="PRE-SHIPMENT"/>
    <s v="5 Kits/ Lot"/>
    <s v="2 weeks"/>
    <s v="3.150-PRP-125F"/>
    <s v="Instruments for Dorsal Slit/Sleeve Resection_x000a_"/>
    <s v="Non Sterile, Reusable"/>
    <x v="2"/>
    <x v="4"/>
    <x v="1"/>
    <m/>
    <s v="NA"/>
    <s v="Store at a temperature below 30oC.  _x000a_Store in a clean, dry, dust and lint-free area"/>
    <s v="TE 00209"/>
    <x v="1"/>
    <m/>
  </r>
  <r>
    <x v="0"/>
    <s v="VOLUNTARY MALE MEDICAL CISCUMCISION"/>
    <x v="0"/>
    <x v="0"/>
    <s v="Medical Device Risk Category 2: Minimal"/>
    <x v="2"/>
    <s v="CONCURRENT"/>
    <s v="5 Kits/ Lot"/>
    <s v="2 weeks"/>
    <s v="FH-KIT4"/>
    <s v="Essential Consumables"/>
    <s v="Sterile, Single Use"/>
    <x v="3"/>
    <x v="5"/>
    <x v="4"/>
    <m/>
    <s v="34 months"/>
    <s v="Store at a temperature below 30oC.  _x000a_Store in a clean, dry, dust and lint-free area"/>
    <s v="TE 00234"/>
    <x v="1"/>
    <m/>
  </r>
  <r>
    <x v="0"/>
    <s v="VOLUNTARY MALE MEDICAL CISCUMCISION"/>
    <x v="0"/>
    <x v="1"/>
    <s v="Medical Device Risk Category 2: Minimal"/>
    <x v="2"/>
    <s v="CONCURRENT"/>
    <s v="5 Kits/ Lot"/>
    <s v="2 weeks"/>
    <s v="FH-KITDS"/>
    <s v="Convenience Kit for Dorsal Slit/Sleeve Resection (DS/SR)"/>
    <s v="Sterile, Single Use"/>
    <x v="3"/>
    <x v="5"/>
    <x v="4"/>
    <m/>
    <s v="34 months"/>
    <s v="Store at a temperature below 30oC.  _x000a_Store in a clean, dry, dust and lint-free area"/>
    <s v="TE 00216"/>
    <x v="0"/>
    <m/>
  </r>
  <r>
    <x v="0"/>
    <s v="VOLUNTARY MALE MEDICAL CISCUMCISION"/>
    <x v="0"/>
    <x v="2"/>
    <s v="Medical Device Risk Category 1: LOW"/>
    <x v="2"/>
    <s v="CONCURRENT"/>
    <s v="5 Kits/ Lot"/>
    <s v="2 weeks"/>
    <s v="FH-KITR2"/>
    <s v="Instruments for Dorsal Slit/Sleeve Resection_x000a_"/>
    <s v="Non Sterile, Reusable"/>
    <x v="3"/>
    <x v="5"/>
    <x v="1"/>
    <m/>
    <s v="60 months"/>
    <s v="Store in a clean, dry, dust and lint-free area"/>
    <s v="TE 00210"/>
    <x v="1"/>
    <m/>
  </r>
  <r>
    <x v="0"/>
    <s v="VOLUNTARY MALE MEDICAL CISCUMCISION"/>
    <x v="1"/>
    <x v="3"/>
    <s v="Medical Device Risk Category 2: Minimal"/>
    <x v="1"/>
    <s v="Not Applicable"/>
    <s v="Not Applicable"/>
    <s v="Not Applicable"/>
    <s v="SR-II-40 Size A4 (4.0 cm)_x000a_SR-II-39 Size A3 (3.9 cm)_x000a_SR-II-38 Size A2 (3.8 cm)_x000a_SR-II-37 Size A1 (3.7 cm)_x000a_SR-II-36 Size A (3.6 cm)_x000a_SR-II-35 Size B (3.5 cm)_x000a_SR-II-34 Size C (3.4 cm)_x000a_SR-II-33 Size D (3.3 cm)_x000a_SR-II-32 SIze E (3.2 cm)_x000a_SR-II-31 Size F (3.1 cm)_x000a_SR-II-30 Size G (2.9 cm)_x000a_SR-II-29 Size H (2.8 cm)_x000a_SR-II-28 Size I (2.7 cm)_x000a_SR-II-26 Size K (2.6 cm)_x000a_SR-II-24 Size M (2.4 cm)_x000a_SR-II-22 Size O (2.2 cm)_x000a_SR-II-20 Size Q (2.0 cm)_x000a_SR-II-18 Size S (1.8 cm)_x000a_SR-II-16 Size U (1.6 cm)_x000a_SR-II-15 Size V (1.5 cm)_x000a_SR-II-14 Size W (1.4 cm)_x000a_SR-II-13 Size X (1.3 cm)_x000a_SR-II-12 SIze Y (1.2 cm)_x000a_SR-II-11 Size Z (1.1 cm)_x000a_SR-II-10 Size Z1 (1.0 cm)_x000a_SR-II-09 Size Z2 (0.9 cm)"/>
    <s v="Each Box includes: _x000a_200 ShangRing (Generation II, self-locking model) Sterile, Single use, Disposable male circumcision device.  (Note: each ShangRing Size has its own product code)_x000a_ _x000a_1 x 20 x 20 pcs, Measuring Tape  _x000a_ _x000a_20 x 10 x 7 pcs Band-Aid _x000a_ _x000a_4 packs Removal Tools: each pack contains: 1 Removal Cutter and 1 Removal Key Opener. _x000a_ _x000a_Instructions for use "/>
    <m/>
    <x v="4"/>
    <x v="6"/>
    <x v="5"/>
    <m/>
    <s v="36 months"/>
    <s v="Store the ShangRing™ in its original package under controlled environmental conditions with  &lt;80% relative humidity. Do not expose the ShangRing™ to temperatures above 50 °C. "/>
    <s v="TE 00393"/>
    <x v="2"/>
    <s v="Malawi: Intermed, Division of International Commodities Lt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5E4266-FE46-491D-891C-975B285FCFF9}" name="PRODTYPEPIVOT" cacheId="1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3">
  <location ref="A3:B6" firstHeaderRow="1" firstDataRow="1" firstDataCol="1"/>
  <pivotFields count="21">
    <pivotField showAll="0"/>
    <pivotField showAll="0"/>
    <pivotField axis="axisRow" showAll="0">
      <items count="3">
        <item x="1"/>
        <item x="0"/>
        <item t="default"/>
      </items>
    </pivotField>
    <pivotField showAll="0">
      <items count="5">
        <item x="1"/>
        <item x="0"/>
        <item x="2"/>
        <item x="3"/>
        <item t="default"/>
      </items>
    </pivotField>
    <pivotField showAll="0"/>
    <pivotField showAll="0">
      <items count="5">
        <item x="2"/>
        <item x="1"/>
        <item x="0"/>
        <item m="1" x="3"/>
        <item t="default"/>
      </items>
    </pivotField>
    <pivotField showAll="0"/>
    <pivotField showAll="0"/>
    <pivotField showAll="0"/>
    <pivotField dataField="1" showAll="0"/>
    <pivotField showAll="0"/>
    <pivotField showAll="0"/>
    <pivotField showAll="0"/>
    <pivotField showAll="0">
      <items count="8">
        <item x="5"/>
        <item x="4"/>
        <item x="0"/>
        <item x="3"/>
        <item x="1"/>
        <item x="2"/>
        <item x="6"/>
        <item t="default"/>
      </items>
    </pivotField>
    <pivotField showAll="0">
      <items count="7">
        <item x="1"/>
        <item x="3"/>
        <item x="0"/>
        <item x="2"/>
        <item x="4"/>
        <item x="5"/>
        <item t="default"/>
      </items>
    </pivotField>
    <pivotField showAll="0"/>
    <pivotField showAll="0"/>
    <pivotField showAll="0"/>
    <pivotField showAll="0"/>
    <pivotField numFmtId="15" showAll="0">
      <items count="4">
        <item x="1"/>
        <item x="2"/>
        <item x="0"/>
        <item t="default"/>
      </items>
    </pivotField>
    <pivotField showAll="0"/>
  </pivotFields>
  <rowFields count="1">
    <field x="2"/>
  </rowFields>
  <rowItems count="3">
    <i>
      <x/>
    </i>
    <i>
      <x v="1"/>
    </i>
    <i t="grand">
      <x/>
    </i>
  </rowItems>
  <colItems count="1">
    <i/>
  </colItems>
  <dataFields count="1">
    <dataField name="Count of Product Unique ID" fld="9" subtotal="count" baseField="0" baseItem="0"/>
  </dataFields>
  <pivotTableStyleInfo name="PivotStyleLight16" showRowHeaders="1" showColHeaders="1" showRowStripes="0" showColStripes="0" showLastColumn="1"/>
  <filters count="1">
    <filter fld="19" type="dateBetween" evalOrder="-1" id="50"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10C88E-6FF2-4F2F-8352-F9EB84C55D65}" name="SUPPLIERQARISKPIVOT" cacheId="1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0">
  <location ref="A3:E10" firstHeaderRow="1" firstDataRow="2" firstDataCol="1" rowPageCount="1" colPageCount="1"/>
  <pivotFields count="21">
    <pivotField axis="axisPage" showAll="0">
      <items count="2">
        <item x="0"/>
        <item t="default"/>
      </items>
    </pivotField>
    <pivotField showAll="0"/>
    <pivotField showAll="0">
      <items count="3">
        <item x="1"/>
        <item x="0"/>
        <item t="default"/>
      </items>
    </pivotField>
    <pivotField showAll="0">
      <items count="5">
        <item x="1"/>
        <item x="0"/>
        <item x="2"/>
        <item x="3"/>
        <item t="default"/>
      </items>
    </pivotField>
    <pivotField showAll="0"/>
    <pivotField axis="axisCol" showAll="0">
      <items count="5">
        <item x="2"/>
        <item x="1"/>
        <item x="0"/>
        <item m="1" x="3"/>
        <item t="default"/>
      </items>
    </pivotField>
    <pivotField showAll="0"/>
    <pivotField showAll="0"/>
    <pivotField showAll="0"/>
    <pivotField showAll="0"/>
    <pivotField dataField="1" showAll="0"/>
    <pivotField showAll="0"/>
    <pivotField axis="axisRow" showAll="0" sortType="ascending">
      <items count="6">
        <item x="0"/>
        <item x="1"/>
        <item x="2"/>
        <item x="3"/>
        <item x="4"/>
        <item t="default"/>
      </items>
      <autoSortScope>
        <pivotArea dataOnly="0" outline="0" fieldPosition="0">
          <references count="1">
            <reference field="4294967294" count="1" selected="0">
              <x v="0"/>
            </reference>
          </references>
        </pivotArea>
      </autoSortScope>
    </pivotField>
    <pivotField showAll="0">
      <items count="8">
        <item x="5"/>
        <item x="4"/>
        <item x="0"/>
        <item x="3"/>
        <item x="1"/>
        <item x="2"/>
        <item x="6"/>
        <item t="default"/>
      </items>
    </pivotField>
    <pivotField showAll="0">
      <items count="7">
        <item x="1"/>
        <item x="3"/>
        <item x="0"/>
        <item x="2"/>
        <item x="4"/>
        <item x="5"/>
        <item t="default"/>
      </items>
    </pivotField>
    <pivotField showAll="0"/>
    <pivotField showAll="0"/>
    <pivotField showAll="0"/>
    <pivotField showAll="0"/>
    <pivotField numFmtId="15" showAll="0">
      <items count="4">
        <item x="1"/>
        <item x="2"/>
        <item x="0"/>
        <item t="default"/>
      </items>
    </pivotField>
    <pivotField showAll="0"/>
  </pivotFields>
  <rowFields count="1">
    <field x="12"/>
  </rowFields>
  <rowItems count="6">
    <i>
      <x v="4"/>
    </i>
    <i>
      <x v="2"/>
    </i>
    <i>
      <x v="3"/>
    </i>
    <i>
      <x/>
    </i>
    <i>
      <x v="1"/>
    </i>
    <i t="grand">
      <x/>
    </i>
  </rowItems>
  <colFields count="1">
    <field x="5"/>
  </colFields>
  <colItems count="4">
    <i>
      <x/>
    </i>
    <i>
      <x v="1"/>
    </i>
    <i>
      <x v="2"/>
    </i>
    <i t="grand">
      <x/>
    </i>
  </colItems>
  <pageFields count="1">
    <pageField fld="0" hier="-1"/>
  </pageFields>
  <dataFields count="1">
    <dataField name="Count of Product" fld="10" subtotal="count" baseField="0" baseItem="0"/>
  </dataFields>
  <formats count="1">
    <format dxfId="27">
      <pivotArea outline="0" collapsedLevelsAreSubtotals="1" fieldPosition="0"/>
    </format>
  </formats>
  <chartFormats count="13">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 chart="6" format="21" series="1">
      <pivotArea type="data" outline="0" fieldPosition="0">
        <references count="2">
          <reference field="4294967294" count="1" selected="0">
            <x v="0"/>
          </reference>
          <reference field="5" count="1" selected="0">
            <x v="0"/>
          </reference>
        </references>
      </pivotArea>
    </chartFormat>
    <chartFormat chart="6" format="22" series="1">
      <pivotArea type="data" outline="0" fieldPosition="0">
        <references count="2">
          <reference field="4294967294" count="1" selected="0">
            <x v="0"/>
          </reference>
          <reference field="5" count="1" selected="0">
            <x v="1"/>
          </reference>
        </references>
      </pivotArea>
    </chartFormat>
    <chartFormat chart="6" format="23" series="1">
      <pivotArea type="data" outline="0" fieldPosition="0">
        <references count="2">
          <reference field="4294967294" count="1" selected="0">
            <x v="0"/>
          </reference>
          <reference field="5" count="1" selected="0">
            <x v="2"/>
          </reference>
        </references>
      </pivotArea>
    </chartFormat>
    <chartFormat chart="8" format="3" series="1">
      <pivotArea type="data" outline="0" fieldPosition="0">
        <references count="2">
          <reference field="4294967294" count="1" selected="0">
            <x v="0"/>
          </reference>
          <reference field="5" count="1" selected="0">
            <x v="0"/>
          </reference>
        </references>
      </pivotArea>
    </chartFormat>
    <chartFormat chart="8" format="4" series="1">
      <pivotArea type="data" outline="0" fieldPosition="0">
        <references count="2">
          <reference field="4294967294" count="1" selected="0">
            <x v="0"/>
          </reference>
          <reference field="5" count="1" selected="0">
            <x v="1"/>
          </reference>
        </references>
      </pivotArea>
    </chartFormat>
    <chartFormat chart="8" format="5" series="1">
      <pivotArea type="data" outline="0" fieldPosition="0">
        <references count="2">
          <reference field="4294967294" count="1" selected="0">
            <x v="0"/>
          </reference>
          <reference field="5" count="1" selected="0">
            <x v="2"/>
          </reference>
        </references>
      </pivotArea>
    </chartFormat>
    <chartFormat chart="8"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9" type="dateBetween" evalOrder="-1" id="50"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F1046E8-2BE8-4C6A-B28E-987021E0CE18}" name="PRODUCTQARISKPIVOT" cacheId="10"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7">
  <location ref="A3:E11" firstHeaderRow="1" firstDataRow="2" firstDataCol="1" rowPageCount="1" colPageCount="1"/>
  <pivotFields count="21">
    <pivotField axis="axisPage" showAll="0">
      <items count="2">
        <item x="0"/>
        <item t="default"/>
      </items>
    </pivotField>
    <pivotField showAll="0"/>
    <pivotField axis="axisRow" showAll="0">
      <items count="3">
        <item x="1"/>
        <item x="0"/>
        <item t="default"/>
      </items>
    </pivotField>
    <pivotField axis="axisRow" showAll="0">
      <items count="5">
        <item x="1"/>
        <item x="0"/>
        <item x="2"/>
        <item x="3"/>
        <item t="default"/>
      </items>
    </pivotField>
    <pivotField showAll="0"/>
    <pivotField axis="axisCol" showAll="0">
      <items count="5">
        <item x="2"/>
        <item x="1"/>
        <item x="0"/>
        <item m="1" x="3"/>
        <item t="default"/>
      </items>
    </pivotField>
    <pivotField showAll="0"/>
    <pivotField showAll="0"/>
    <pivotField showAll="0"/>
    <pivotField showAll="0"/>
    <pivotField dataField="1" showAll="0"/>
    <pivotField showAll="0"/>
    <pivotField showAll="0"/>
    <pivotField showAll="0">
      <items count="8">
        <item x="5"/>
        <item x="4"/>
        <item x="0"/>
        <item x="3"/>
        <item x="1"/>
        <item x="2"/>
        <item x="6"/>
        <item t="default"/>
      </items>
    </pivotField>
    <pivotField showAll="0">
      <items count="7">
        <item x="1"/>
        <item x="3"/>
        <item x="0"/>
        <item x="2"/>
        <item x="4"/>
        <item x="5"/>
        <item t="default"/>
      </items>
    </pivotField>
    <pivotField showAll="0"/>
    <pivotField showAll="0"/>
    <pivotField showAll="0"/>
    <pivotField showAll="0"/>
    <pivotField numFmtId="15" showAll="0">
      <items count="4">
        <item x="1"/>
        <item x="2"/>
        <item x="0"/>
        <item t="default"/>
      </items>
    </pivotField>
    <pivotField showAll="0"/>
  </pivotFields>
  <rowFields count="2">
    <field x="2"/>
    <field x="3"/>
  </rowFields>
  <rowItems count="7">
    <i>
      <x/>
    </i>
    <i r="1">
      <x v="3"/>
    </i>
    <i>
      <x v="1"/>
    </i>
    <i r="1">
      <x/>
    </i>
    <i r="1">
      <x v="1"/>
    </i>
    <i r="1">
      <x v="2"/>
    </i>
    <i t="grand">
      <x/>
    </i>
  </rowItems>
  <colFields count="1">
    <field x="5"/>
  </colFields>
  <colItems count="4">
    <i>
      <x/>
    </i>
    <i>
      <x v="1"/>
    </i>
    <i>
      <x v="2"/>
    </i>
    <i t="grand">
      <x/>
    </i>
  </colItems>
  <pageFields count="1">
    <pageField fld="0" hier="-1"/>
  </pageFields>
  <dataFields count="1">
    <dataField name="Count of Product" fld="10" subtotal="count" baseField="0" baseItem="0"/>
  </dataFields>
  <formats count="1">
    <format dxfId="26">
      <pivotArea outline="0" collapsedLevelsAreSubtotals="1" fieldPosition="0"/>
    </format>
  </formats>
  <chartFormats count="6">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filters count="1">
    <filter fld="19" type="dateBetween" evalOrder="-1" id="50"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MMCDATA" displayName="VMMCDATA" ref="A4:K17" totalsRowShown="0" headerRowDxfId="25" dataDxfId="0" totalsRowDxfId="23" tableBorderDxfId="24">
  <autoFilter ref="A4:K17" xr:uid="{00000000-0009-0000-0100-000002000000}"/>
  <tableColumns count="11">
    <tableColumn id="3" xr3:uid="{00000000-0010-0000-0000-000003000000}" name="Product" dataDxfId="11" totalsRowDxfId="22"/>
    <tableColumn id="15" xr3:uid="{00000000-0010-0000-0000-00000F000000}" name="Type" dataDxfId="10" totalsRowDxfId="21"/>
    <tableColumn id="17" xr3:uid="{929B757A-8F6D-40AF-9448-865EC30522F9}" name="Supplier" dataDxfId="9" totalsRowDxfId="20"/>
    <tableColumn id="1" xr3:uid="{00000000-0010-0000-0000-000001000000}" name="Kitting Site" dataDxfId="8" totalsRowDxfId="19"/>
    <tableColumn id="10" xr3:uid="{00000000-0010-0000-0000-00000A000000}" name="Sterilization Site" dataDxfId="7" totalsRowDxfId="18"/>
    <tableColumn id="11" xr3:uid="{00000000-0010-0000-0000-00000B000000}" name="Manufacturing Site" dataDxfId="6" totalsRowDxfId="17" dataCellStyle="Bad"/>
    <tableColumn id="12" xr3:uid="{00000000-0010-0000-0000-00000C000000}" name="Shelf-life" dataDxfId="5" totalsRowDxfId="16"/>
    <tableColumn id="13" xr3:uid="{00000000-0010-0000-0000-00000D000000}" name="Storage Conditions" dataDxfId="4" totalsRowDxfId="15"/>
    <tableColumn id="16" xr3:uid="{628F0A4B-388D-49E9-82A4-99A6BB07392C}" name="Regulatory Basis of Approval" dataDxfId="3" totalsRowDxfId="14"/>
    <tableColumn id="14" xr3:uid="{7D3CD5AE-BD96-4F27-82FB-CA5CBA9BDD68}" name="Date Added" dataDxfId="2" totalsRowDxfId="13"/>
    <tableColumn id="6" xr3:uid="{00000000-0010-0000-0000-000006000000}" name="Exclusive Distributors" dataDxfId="1" totalsRowDxfId="12"/>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Luo@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F28F-055B-42FE-BE0C-1FE189B98A89}">
  <dimension ref="A3:B6"/>
  <sheetViews>
    <sheetView workbookViewId="0">
      <selection activeCell="D37" sqref="D37"/>
    </sheetView>
  </sheetViews>
  <sheetFormatPr defaultRowHeight="14" x14ac:dyDescent="0.3"/>
  <cols>
    <col min="1" max="1" width="19" bestFit="1" customWidth="1"/>
    <col min="2" max="2" width="22.75" bestFit="1" customWidth="1"/>
  </cols>
  <sheetData>
    <row r="3" spans="1:2" x14ac:dyDescent="0.3">
      <c r="A3" s="9" t="s">
        <v>0</v>
      </c>
      <c r="B3" t="s">
        <v>1</v>
      </c>
    </row>
    <row r="4" spans="1:2" x14ac:dyDescent="0.3">
      <c r="A4" s="10" t="s">
        <v>65</v>
      </c>
      <c r="B4" s="11">
        <v>1</v>
      </c>
    </row>
    <row r="5" spans="1:2" x14ac:dyDescent="0.3">
      <c r="A5" s="10" t="s">
        <v>2</v>
      </c>
      <c r="B5" s="11">
        <v>12</v>
      </c>
    </row>
    <row r="6" spans="1:2" x14ac:dyDescent="0.3">
      <c r="A6" s="10" t="s">
        <v>3</v>
      </c>
      <c r="B6" s="11">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5AA8-5E26-495B-BC7C-EC0B507EB570}">
  <dimension ref="A1:E10"/>
  <sheetViews>
    <sheetView workbookViewId="0">
      <selection activeCell="I30" sqref="I30"/>
    </sheetView>
  </sheetViews>
  <sheetFormatPr defaultRowHeight="14" x14ac:dyDescent="0.3"/>
  <cols>
    <col min="1" max="1" width="40.25" bestFit="1" customWidth="1"/>
    <col min="2" max="2" width="14.5" bestFit="1" customWidth="1"/>
    <col min="3" max="3" width="9.5" bestFit="1" customWidth="1"/>
    <col min="4" max="4" width="10" bestFit="1" customWidth="1"/>
    <col min="5" max="6" width="10.08203125" bestFit="1" customWidth="1"/>
    <col min="7" max="7" width="46" bestFit="1" customWidth="1"/>
    <col min="8" max="8" width="8.83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75" bestFit="1" customWidth="1"/>
    <col min="19" max="19" width="10.08203125" bestFit="1" customWidth="1"/>
  </cols>
  <sheetData>
    <row r="1" spans="1:5" x14ac:dyDescent="0.3">
      <c r="A1" s="9" t="s">
        <v>4</v>
      </c>
      <c r="B1" t="s">
        <v>5</v>
      </c>
    </row>
    <row r="3" spans="1:5" x14ac:dyDescent="0.3">
      <c r="A3" s="9" t="s">
        <v>6</v>
      </c>
      <c r="B3" s="9" t="s">
        <v>7</v>
      </c>
    </row>
    <row r="4" spans="1:5" x14ac:dyDescent="0.3">
      <c r="A4" s="9" t="s">
        <v>0</v>
      </c>
      <c r="B4" t="s">
        <v>8</v>
      </c>
      <c r="C4" t="s">
        <v>9</v>
      </c>
      <c r="D4" t="s">
        <v>10</v>
      </c>
      <c r="E4" t="s">
        <v>3</v>
      </c>
    </row>
    <row r="5" spans="1:5" x14ac:dyDescent="0.3">
      <c r="A5" s="10" t="s">
        <v>31</v>
      </c>
      <c r="B5" s="14"/>
      <c r="C5" s="14">
        <v>1</v>
      </c>
      <c r="D5" s="14"/>
      <c r="E5" s="14">
        <v>1</v>
      </c>
    </row>
    <row r="6" spans="1:5" x14ac:dyDescent="0.3">
      <c r="A6" s="10" t="s">
        <v>12</v>
      </c>
      <c r="B6" s="14"/>
      <c r="C6" s="14"/>
      <c r="D6" s="14">
        <v>3</v>
      </c>
      <c r="E6" s="14">
        <v>3</v>
      </c>
    </row>
    <row r="7" spans="1:5" x14ac:dyDescent="0.3">
      <c r="A7" s="10" t="s">
        <v>14</v>
      </c>
      <c r="B7" s="14">
        <v>3</v>
      </c>
      <c r="C7" s="14"/>
      <c r="D7" s="14"/>
      <c r="E7" s="14">
        <v>3</v>
      </c>
    </row>
    <row r="8" spans="1:5" x14ac:dyDescent="0.3">
      <c r="A8" s="10" t="s">
        <v>13</v>
      </c>
      <c r="B8" s="14"/>
      <c r="C8" s="14">
        <v>1</v>
      </c>
      <c r="D8" s="14">
        <v>2</v>
      </c>
      <c r="E8" s="14">
        <v>3</v>
      </c>
    </row>
    <row r="9" spans="1:5" x14ac:dyDescent="0.3">
      <c r="A9" s="10" t="s">
        <v>11</v>
      </c>
      <c r="B9" s="14"/>
      <c r="C9" s="14">
        <v>3</v>
      </c>
      <c r="D9" s="14"/>
      <c r="E9" s="14">
        <v>3</v>
      </c>
    </row>
    <row r="10" spans="1:5" x14ac:dyDescent="0.3">
      <c r="A10" s="10" t="s">
        <v>3</v>
      </c>
      <c r="B10" s="14">
        <v>3</v>
      </c>
      <c r="C10" s="14">
        <v>5</v>
      </c>
      <c r="D10" s="14">
        <v>5</v>
      </c>
      <c r="E10" s="14">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37F7-2ADE-4725-A39B-E09C8199078A}">
  <dimension ref="A1:E11"/>
  <sheetViews>
    <sheetView workbookViewId="0">
      <selection activeCell="F31" sqref="F31"/>
    </sheetView>
  </sheetViews>
  <sheetFormatPr defaultRowHeight="14" x14ac:dyDescent="0.3"/>
  <cols>
    <col min="1" max="1" width="42.83203125" bestFit="1" customWidth="1"/>
    <col min="2" max="2" width="14.5" bestFit="1" customWidth="1"/>
    <col min="3" max="3" width="9.5" bestFit="1" customWidth="1"/>
    <col min="4" max="4" width="10" bestFit="1" customWidth="1"/>
    <col min="5" max="6" width="10.08203125" bestFit="1" customWidth="1"/>
    <col min="7" max="7" width="46" bestFit="1" customWidth="1"/>
    <col min="8" max="8" width="8.83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75" bestFit="1" customWidth="1"/>
    <col min="19" max="19" width="10.08203125" bestFit="1" customWidth="1"/>
  </cols>
  <sheetData>
    <row r="1" spans="1:5" x14ac:dyDescent="0.3">
      <c r="A1" s="9" t="s">
        <v>4</v>
      </c>
      <c r="B1" t="s">
        <v>5</v>
      </c>
    </row>
    <row r="3" spans="1:5" x14ac:dyDescent="0.3">
      <c r="A3" s="9" t="s">
        <v>6</v>
      </c>
      <c r="B3" s="9" t="s">
        <v>7</v>
      </c>
    </row>
    <row r="4" spans="1:5" x14ac:dyDescent="0.3">
      <c r="A4" s="9" t="s">
        <v>0</v>
      </c>
      <c r="B4" t="s">
        <v>8</v>
      </c>
      <c r="C4" t="s">
        <v>9</v>
      </c>
      <c r="D4" t="s">
        <v>10</v>
      </c>
      <c r="E4" t="s">
        <v>3</v>
      </c>
    </row>
    <row r="5" spans="1:5" x14ac:dyDescent="0.3">
      <c r="A5" s="10" t="s">
        <v>65</v>
      </c>
      <c r="B5" s="14"/>
      <c r="C5" s="14">
        <v>1</v>
      </c>
      <c r="D5" s="14"/>
      <c r="E5" s="14">
        <v>1</v>
      </c>
    </row>
    <row r="6" spans="1:5" x14ac:dyDescent="0.3">
      <c r="A6" s="13" t="s">
        <v>66</v>
      </c>
      <c r="B6" s="14"/>
      <c r="C6" s="14">
        <v>1</v>
      </c>
      <c r="D6" s="14"/>
      <c r="E6" s="14">
        <v>1</v>
      </c>
    </row>
    <row r="7" spans="1:5" x14ac:dyDescent="0.3">
      <c r="A7" s="10" t="s">
        <v>2</v>
      </c>
      <c r="B7" s="14">
        <v>3</v>
      </c>
      <c r="C7" s="14">
        <v>4</v>
      </c>
      <c r="D7" s="14">
        <v>5</v>
      </c>
      <c r="E7" s="14">
        <v>12</v>
      </c>
    </row>
    <row r="8" spans="1:5" x14ac:dyDescent="0.3">
      <c r="A8" s="13" t="s">
        <v>15</v>
      </c>
      <c r="B8" s="14">
        <v>1</v>
      </c>
      <c r="C8" s="14">
        <v>2</v>
      </c>
      <c r="D8" s="14">
        <v>1</v>
      </c>
      <c r="E8" s="14">
        <v>4</v>
      </c>
    </row>
    <row r="9" spans="1:5" x14ac:dyDescent="0.3">
      <c r="A9" s="13" t="s">
        <v>16</v>
      </c>
      <c r="B9" s="14">
        <v>1</v>
      </c>
      <c r="C9" s="14">
        <v>1</v>
      </c>
      <c r="D9" s="14">
        <v>2</v>
      </c>
      <c r="E9" s="14">
        <v>4</v>
      </c>
    </row>
    <row r="10" spans="1:5" x14ac:dyDescent="0.3">
      <c r="A10" s="13" t="s">
        <v>17</v>
      </c>
      <c r="B10" s="14">
        <v>1</v>
      </c>
      <c r="C10" s="14">
        <v>1</v>
      </c>
      <c r="D10" s="14">
        <v>2</v>
      </c>
      <c r="E10" s="14">
        <v>4</v>
      </c>
    </row>
    <row r="11" spans="1:5" x14ac:dyDescent="0.3">
      <c r="A11" s="10" t="s">
        <v>3</v>
      </c>
      <c r="B11" s="14">
        <v>3</v>
      </c>
      <c r="C11" s="14">
        <v>5</v>
      </c>
      <c r="D11" s="14">
        <v>5</v>
      </c>
      <c r="E11" s="14">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Q80"/>
  <sheetViews>
    <sheetView tabSelected="1" zoomScaleNormal="100" zoomScalePageLayoutView="90" workbookViewId="0">
      <selection activeCell="E5" sqref="E5"/>
    </sheetView>
  </sheetViews>
  <sheetFormatPr defaultColWidth="8.83203125" defaultRowHeight="14" x14ac:dyDescent="0.3"/>
  <cols>
    <col min="1" max="1" width="17.83203125" style="1" customWidth="1"/>
    <col min="2" max="2" width="17.33203125" style="1" bestFit="1" customWidth="1"/>
    <col min="3" max="3" width="21.25" style="1" customWidth="1"/>
    <col min="4" max="4" width="31.5" style="1" customWidth="1"/>
    <col min="5" max="5" width="49.5" style="1" customWidth="1"/>
    <col min="6" max="6" width="20.58203125" style="1" bestFit="1" customWidth="1"/>
    <col min="7" max="7" width="12" style="19" bestFit="1" customWidth="1"/>
    <col min="8" max="8" width="30.1640625" style="1" customWidth="1"/>
    <col min="9" max="9" width="20.33203125" style="1" customWidth="1"/>
    <col min="10" max="10" width="14.25" style="1" bestFit="1" customWidth="1"/>
    <col min="11" max="11" width="20.08203125" style="1" customWidth="1"/>
    <col min="12" max="12" width="51.58203125" style="1" customWidth="1"/>
    <col min="13" max="16384" width="8.83203125" style="1"/>
  </cols>
  <sheetData>
    <row r="1" spans="1:17" s="15" customFormat="1" ht="81" customHeight="1" x14ac:dyDescent="0.3">
      <c r="A1" s="28" t="s">
        <v>75</v>
      </c>
      <c r="B1" s="28"/>
      <c r="C1" s="28"/>
      <c r="D1" s="28"/>
      <c r="E1" s="28"/>
      <c r="F1" s="28"/>
      <c r="G1" s="28"/>
      <c r="H1" s="28"/>
      <c r="I1" s="28"/>
      <c r="J1" s="28"/>
      <c r="K1" s="28"/>
    </row>
    <row r="2" spans="1:17" ht="33.75" customHeight="1" x14ac:dyDescent="0.3">
      <c r="A2" s="27" t="s">
        <v>72</v>
      </c>
      <c r="B2" s="27"/>
      <c r="C2" s="27"/>
      <c r="D2" s="27"/>
      <c r="E2" s="27"/>
      <c r="F2" s="27"/>
      <c r="G2" s="27"/>
      <c r="H2" s="27"/>
      <c r="I2" s="27"/>
      <c r="J2" s="27"/>
      <c r="K2" s="27"/>
      <c r="L2" s="16"/>
      <c r="M2" s="16"/>
    </row>
    <row r="3" spans="1:17" s="18" customFormat="1" ht="56.25" customHeight="1" x14ac:dyDescent="0.3">
      <c r="A3" s="26" t="s">
        <v>71</v>
      </c>
      <c r="B3" s="26"/>
      <c r="C3" s="26"/>
      <c r="D3" s="26"/>
      <c r="E3" s="26"/>
      <c r="F3" s="26"/>
      <c r="G3" s="26"/>
      <c r="H3" s="26"/>
      <c r="I3" s="26"/>
      <c r="J3" s="26"/>
      <c r="K3" s="26"/>
      <c r="L3" s="17"/>
      <c r="M3" s="17"/>
      <c r="N3" s="17"/>
      <c r="O3" s="17"/>
      <c r="P3" s="17"/>
      <c r="Q3" s="17"/>
    </row>
    <row r="4" spans="1:17" s="24" customFormat="1" ht="54" customHeight="1" x14ac:dyDescent="0.3">
      <c r="A4" s="23" t="s">
        <v>32</v>
      </c>
      <c r="B4" s="23" t="s">
        <v>33</v>
      </c>
      <c r="C4" s="23" t="s">
        <v>18</v>
      </c>
      <c r="D4" s="23" t="s">
        <v>19</v>
      </c>
      <c r="E4" s="23" t="s">
        <v>20</v>
      </c>
      <c r="F4" s="23" t="s">
        <v>21</v>
      </c>
      <c r="G4" s="23" t="s">
        <v>34</v>
      </c>
      <c r="H4" s="23" t="s">
        <v>35</v>
      </c>
      <c r="I4" s="23" t="s">
        <v>36</v>
      </c>
      <c r="J4" s="23" t="s">
        <v>37</v>
      </c>
      <c r="K4" s="23" t="s">
        <v>38</v>
      </c>
    </row>
    <row r="5" spans="1:17" s="22" customFormat="1" ht="56" x14ac:dyDescent="0.3">
      <c r="A5" s="4" t="s">
        <v>16</v>
      </c>
      <c r="B5" s="4" t="s">
        <v>39</v>
      </c>
      <c r="C5" s="4" t="s">
        <v>13</v>
      </c>
      <c r="D5" s="4" t="s">
        <v>22</v>
      </c>
      <c r="E5" s="4" t="s">
        <v>23</v>
      </c>
      <c r="F5" s="4"/>
      <c r="G5" s="4" t="s">
        <v>40</v>
      </c>
      <c r="H5" s="4" t="s">
        <v>41</v>
      </c>
      <c r="I5" s="4" t="s">
        <v>42</v>
      </c>
      <c r="J5" s="25">
        <v>43845</v>
      </c>
      <c r="K5" s="4"/>
    </row>
    <row r="6" spans="1:17" s="22" customFormat="1" ht="62.25" customHeight="1" x14ac:dyDescent="0.3">
      <c r="A6" s="4" t="s">
        <v>43</v>
      </c>
      <c r="B6" s="4" t="s">
        <v>39</v>
      </c>
      <c r="C6" s="4" t="s">
        <v>13</v>
      </c>
      <c r="D6" s="4" t="s">
        <v>22</v>
      </c>
      <c r="E6" s="4" t="s">
        <v>23</v>
      </c>
      <c r="F6" s="4"/>
      <c r="G6" s="4" t="s">
        <v>40</v>
      </c>
      <c r="H6" s="4" t="s">
        <v>41</v>
      </c>
      <c r="I6" s="4" t="s">
        <v>44</v>
      </c>
      <c r="J6" s="25">
        <v>42278</v>
      </c>
      <c r="K6" s="4"/>
    </row>
    <row r="7" spans="1:17" s="22" customFormat="1" ht="57" customHeight="1" x14ac:dyDescent="0.3">
      <c r="A7" s="4" t="s">
        <v>45</v>
      </c>
      <c r="B7" s="4" t="s">
        <v>46</v>
      </c>
      <c r="C7" s="4" t="s">
        <v>13</v>
      </c>
      <c r="D7" s="4" t="s">
        <v>24</v>
      </c>
      <c r="E7" s="4" t="s">
        <v>25</v>
      </c>
      <c r="F7" s="4"/>
      <c r="G7" s="4" t="s">
        <v>47</v>
      </c>
      <c r="H7" s="4" t="s">
        <v>41</v>
      </c>
      <c r="I7" s="5" t="s">
        <v>48</v>
      </c>
      <c r="J7" s="25">
        <v>42278</v>
      </c>
      <c r="K7" s="5"/>
    </row>
    <row r="8" spans="1:17" s="22" customFormat="1" ht="56" x14ac:dyDescent="0.3">
      <c r="A8" s="4" t="s">
        <v>43</v>
      </c>
      <c r="B8" s="4" t="s">
        <v>39</v>
      </c>
      <c r="C8" s="4" t="s">
        <v>11</v>
      </c>
      <c r="D8" s="4" t="s">
        <v>51</v>
      </c>
      <c r="E8" s="4" t="s">
        <v>51</v>
      </c>
      <c r="F8" s="4"/>
      <c r="G8" s="4" t="s">
        <v>49</v>
      </c>
      <c r="H8" s="4" t="s">
        <v>41</v>
      </c>
      <c r="I8" s="4" t="s">
        <v>50</v>
      </c>
      <c r="J8" s="25">
        <v>43845</v>
      </c>
      <c r="K8" s="4"/>
    </row>
    <row r="9" spans="1:17" s="22" customFormat="1" ht="56" x14ac:dyDescent="0.3">
      <c r="A9" s="4" t="s">
        <v>16</v>
      </c>
      <c r="B9" s="4" t="s">
        <v>39</v>
      </c>
      <c r="C9" s="4" t="s">
        <v>11</v>
      </c>
      <c r="D9" s="4" t="s">
        <v>51</v>
      </c>
      <c r="E9" s="4" t="s">
        <v>51</v>
      </c>
      <c r="F9" s="4"/>
      <c r="G9" s="4" t="s">
        <v>49</v>
      </c>
      <c r="H9" s="4" t="s">
        <v>41</v>
      </c>
      <c r="I9" s="6" t="s">
        <v>52</v>
      </c>
      <c r="J9" s="25">
        <v>42278</v>
      </c>
      <c r="K9" s="6"/>
    </row>
    <row r="10" spans="1:17" s="22" customFormat="1" ht="64.5" customHeight="1" x14ac:dyDescent="0.3">
      <c r="A10" s="4" t="s">
        <v>45</v>
      </c>
      <c r="B10" s="4" t="s">
        <v>46</v>
      </c>
      <c r="C10" s="4" t="s">
        <v>11</v>
      </c>
      <c r="D10" s="4" t="s">
        <v>26</v>
      </c>
      <c r="E10" s="4" t="s">
        <v>25</v>
      </c>
      <c r="F10" s="4"/>
      <c r="G10" s="4" t="s">
        <v>49</v>
      </c>
      <c r="H10" s="4" t="s">
        <v>41</v>
      </c>
      <c r="I10" s="5" t="s">
        <v>53</v>
      </c>
      <c r="J10" s="25">
        <v>42278</v>
      </c>
      <c r="K10" s="5"/>
    </row>
    <row r="11" spans="1:17" s="22" customFormat="1" ht="105" customHeight="1" x14ac:dyDescent="0.3">
      <c r="A11" s="4" t="s">
        <v>16</v>
      </c>
      <c r="B11" s="4" t="s">
        <v>39</v>
      </c>
      <c r="C11" s="4" t="s">
        <v>12</v>
      </c>
      <c r="D11" s="4" t="s">
        <v>27</v>
      </c>
      <c r="E11" s="4" t="s">
        <v>28</v>
      </c>
      <c r="F11" s="4"/>
      <c r="G11" s="4" t="s">
        <v>54</v>
      </c>
      <c r="H11" s="4" t="s">
        <v>41</v>
      </c>
      <c r="I11" s="2" t="s">
        <v>55</v>
      </c>
      <c r="J11" s="25">
        <v>42278</v>
      </c>
      <c r="K11" s="4"/>
    </row>
    <row r="12" spans="1:17" s="22" customFormat="1" ht="101" customHeight="1" x14ac:dyDescent="0.3">
      <c r="A12" s="4" t="s">
        <v>43</v>
      </c>
      <c r="B12" s="4" t="s">
        <v>39</v>
      </c>
      <c r="C12" s="4" t="s">
        <v>12</v>
      </c>
      <c r="D12" s="4" t="s">
        <v>27</v>
      </c>
      <c r="E12" s="4" t="s">
        <v>28</v>
      </c>
      <c r="F12" s="4"/>
      <c r="G12" s="4" t="s">
        <v>54</v>
      </c>
      <c r="H12" s="4" t="s">
        <v>41</v>
      </c>
      <c r="I12" s="2" t="s">
        <v>56</v>
      </c>
      <c r="J12" s="25">
        <v>43845</v>
      </c>
      <c r="K12" s="4"/>
    </row>
    <row r="13" spans="1:17" s="22" customFormat="1" ht="102.5" customHeight="1" x14ac:dyDescent="0.3">
      <c r="A13" s="4" t="s">
        <v>45</v>
      </c>
      <c r="B13" s="4" t="s">
        <v>46</v>
      </c>
      <c r="C13" s="4" t="s">
        <v>12</v>
      </c>
      <c r="D13" s="4" t="s">
        <v>29</v>
      </c>
      <c r="E13" s="4" t="s">
        <v>25</v>
      </c>
      <c r="F13" s="4"/>
      <c r="G13" s="4" t="s">
        <v>57</v>
      </c>
      <c r="H13" s="4" t="s">
        <v>41</v>
      </c>
      <c r="I13" s="2" t="s">
        <v>58</v>
      </c>
      <c r="J13" s="25">
        <v>42278</v>
      </c>
      <c r="K13" s="4"/>
    </row>
    <row r="14" spans="1:17" s="22" customFormat="1" ht="56" x14ac:dyDescent="0.3">
      <c r="A14" s="4" t="s">
        <v>16</v>
      </c>
      <c r="B14" s="4" t="s">
        <v>39</v>
      </c>
      <c r="C14" s="4" t="s">
        <v>14</v>
      </c>
      <c r="D14" s="4" t="s">
        <v>73</v>
      </c>
      <c r="E14" s="4" t="s">
        <v>74</v>
      </c>
      <c r="F14" s="4"/>
      <c r="G14" s="4" t="s">
        <v>59</v>
      </c>
      <c r="H14" s="4" t="s">
        <v>41</v>
      </c>
      <c r="I14" s="4" t="s">
        <v>60</v>
      </c>
      <c r="J14" s="25">
        <v>42278</v>
      </c>
      <c r="K14" s="4"/>
    </row>
    <row r="15" spans="1:17" s="22" customFormat="1" ht="56" x14ac:dyDescent="0.3">
      <c r="A15" s="4" t="s">
        <v>43</v>
      </c>
      <c r="B15" s="4" t="s">
        <v>39</v>
      </c>
      <c r="C15" s="4" t="s">
        <v>14</v>
      </c>
      <c r="D15" s="4" t="s">
        <v>73</v>
      </c>
      <c r="E15" s="4" t="s">
        <v>61</v>
      </c>
      <c r="F15" s="4"/>
      <c r="G15" s="4" t="s">
        <v>59</v>
      </c>
      <c r="H15" s="4" t="s">
        <v>41</v>
      </c>
      <c r="I15" s="4" t="s">
        <v>62</v>
      </c>
      <c r="J15" s="25">
        <v>43845</v>
      </c>
      <c r="K15" s="4"/>
    </row>
    <row r="16" spans="1:17" s="22" customFormat="1" ht="56" x14ac:dyDescent="0.3">
      <c r="A16" s="4" t="s">
        <v>45</v>
      </c>
      <c r="B16" s="4" t="s">
        <v>46</v>
      </c>
      <c r="C16" s="4" t="s">
        <v>14</v>
      </c>
      <c r="D16" s="4" t="s">
        <v>30</v>
      </c>
      <c r="E16" s="4" t="s">
        <v>25</v>
      </c>
      <c r="F16" s="4"/>
      <c r="G16" s="4" t="s">
        <v>47</v>
      </c>
      <c r="H16" s="4" t="s">
        <v>63</v>
      </c>
      <c r="I16" s="4" t="s">
        <v>64</v>
      </c>
      <c r="J16" s="25">
        <v>42278</v>
      </c>
      <c r="K16" s="4"/>
    </row>
    <row r="17" spans="1:11" s="22" customFormat="1" ht="342" customHeight="1" x14ac:dyDescent="0.3">
      <c r="A17" s="6" t="s">
        <v>67</v>
      </c>
      <c r="B17" s="8"/>
      <c r="C17" s="21" t="s">
        <v>31</v>
      </c>
      <c r="D17" s="7"/>
      <c r="E17" s="2"/>
      <c r="F17" s="6"/>
      <c r="G17" s="6" t="s">
        <v>49</v>
      </c>
      <c r="H17" s="6" t="s">
        <v>68</v>
      </c>
      <c r="I17" s="3" t="s">
        <v>69</v>
      </c>
      <c r="J17" s="20">
        <v>43507</v>
      </c>
      <c r="K17" s="12" t="s">
        <v>70</v>
      </c>
    </row>
    <row r="18" spans="1:11" x14ac:dyDescent="0.3">
      <c r="G18" s="1"/>
    </row>
    <row r="19" spans="1:11" x14ac:dyDescent="0.3">
      <c r="G19" s="1"/>
    </row>
    <row r="20" spans="1:11" x14ac:dyDescent="0.3">
      <c r="G20" s="1"/>
    </row>
    <row r="21" spans="1:11" x14ac:dyDescent="0.3">
      <c r="G21" s="1"/>
    </row>
    <row r="22" spans="1:11" x14ac:dyDescent="0.3">
      <c r="G22" s="1"/>
    </row>
    <row r="23" spans="1:11" x14ac:dyDescent="0.3">
      <c r="G23" s="1"/>
    </row>
    <row r="24" spans="1:11" x14ac:dyDescent="0.3">
      <c r="G24" s="1"/>
    </row>
    <row r="25" spans="1:11" x14ac:dyDescent="0.3">
      <c r="G25" s="1"/>
    </row>
    <row r="26" spans="1:11" x14ac:dyDescent="0.3">
      <c r="G26" s="1"/>
    </row>
    <row r="27" spans="1:11" x14ac:dyDescent="0.3">
      <c r="G27" s="1"/>
    </row>
    <row r="28" spans="1:11" x14ac:dyDescent="0.3">
      <c r="G28" s="1"/>
    </row>
    <row r="29" spans="1:11" x14ac:dyDescent="0.3">
      <c r="G29" s="1"/>
    </row>
    <row r="30" spans="1:11" x14ac:dyDescent="0.3">
      <c r="G30" s="1"/>
    </row>
    <row r="31" spans="1:11" x14ac:dyDescent="0.3">
      <c r="G31" s="1"/>
    </row>
    <row r="32" spans="1:11"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sheetData>
  <sheetProtection algorithmName="SHA-512" hashValue="HluDtKx029vLgrO/v532Nv30uGY7aX0+uTyAwV2Pt6jgPkr9IkVAktwVVgyuv3lXyeGP97LtqQwUiRls8vY5kg==" saltValue="X8HsB9j/LzjxkcZ8Kz+sRg==" spinCount="100000" sheet="1" objects="1" scenarios="1" sort="0" autoFilter="0"/>
  <mergeCells count="3">
    <mergeCell ref="A3:K3"/>
    <mergeCell ref="A2:K2"/>
    <mergeCell ref="A1:K1"/>
  </mergeCells>
  <hyperlinks>
    <hyperlink ref="A2" r:id="rId1" xr:uid="{198B9D01-528A-4593-A7A9-D4F7D97710AB}"/>
    <hyperlink ref="A2:K2" r:id="rId2" display="CLICK HERE TO REPORT CORRECTIONS OR OMISSIONS WITH THIS LIST" xr:uid="{4B5054A8-974C-4B6B-92FC-98A41CA20BF3}"/>
  </hyperlinks>
  <pageMargins left="0.7" right="0.7" top="0.75" bottom="0.75" header="0.3" footer="0.3"/>
  <pageSetup paperSize="17" fitToHeight="0" orientation="landscape" r:id="rId3"/>
  <headerFooter>
    <oddFooter>&amp;LUSAID | GHSC-QA  ELIGIBLE MALE CIRCUMCISION KITS  LIST 
&amp;RPage &amp;P of &amp;N</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Chryste Best</DisplayName>
        <AccountId>129</AccountId>
        <AccountType/>
      </UserInfo>
      <UserInfo>
        <DisplayName>Diane Luo</DisplayName>
        <AccountId>76</AccountId>
        <AccountType/>
      </UserInfo>
      <UserInfo>
        <DisplayName>Hien Dinh</DisplayName>
        <AccountId>64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9B5ED9B2-D8CD-4E1D-8F0F-FD3980A529C9}">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28f7ba6-a355-48b9-b7df-be7f964397d9"/>
    <ds:schemaRef ds:uri="24879866-3892-4add-9372-0b3ceeab9e68"/>
    <ds:schemaRef ds:uri="http://www.w3.org/XML/1998/namespace"/>
    <ds:schemaRef ds:uri="http://purl.org/dc/terms/"/>
  </ds:schemaRefs>
</ds:datastoreItem>
</file>

<file path=customXml/itemProps3.xml><?xml version="1.0" encoding="utf-8"?>
<ds:datastoreItem xmlns:ds="http://schemas.openxmlformats.org/officeDocument/2006/customXml" ds:itemID="{DEBBE699-CC60-4636-8DE3-C13D85A0C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PRODUCTYPES</vt:lpstr>
      <vt:lpstr>SUPPLIERQA RISK</vt:lpstr>
      <vt:lpstr>PRODUCTQA RISK</vt:lpstr>
      <vt:lpstr>VMMC DATA</vt:lpstr>
      <vt:lpstr>'VMMC DATA'!Print_Area</vt:lpstr>
      <vt:lpstr>'VMMC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2021-01-05T21:49:27Z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0992">
    <vt:lpwstr>73</vt:lpwstr>
  </property>
  <property fmtid="{D5CDD505-2E9C-101B-9397-08002B2CF9AE}" pid="5" name="SharedWithUsers">
    <vt:lpwstr>129;#Chryste Best;#76;#Diane Luo;#64;#Hien Dinh</vt:lpwstr>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AuthorIds_UIVersion_20480">
    <vt:lpwstr>64</vt:lpwstr>
  </property>
  <property fmtid="{D5CDD505-2E9C-101B-9397-08002B2CF9AE}" pid="10" name="AuthorIds_UIVersion_19456">
    <vt:lpwstr>54</vt:lpwstr>
  </property>
  <property fmtid="{D5CDD505-2E9C-101B-9397-08002B2CF9AE}" pid="11" name="AuthorIds_UIVersion_19968">
    <vt:lpwstr>54</vt:lpwstr>
  </property>
  <property fmtid="{D5CDD505-2E9C-101B-9397-08002B2CF9AE}" pid="12" name="xd_Signature">
    <vt:bool>false</vt:bool>
  </property>
</Properties>
</file>