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502"/>
  <workbookPr autoCompressPictures="0"/>
  <mc:AlternateContent xmlns:mc="http://schemas.openxmlformats.org/markup-compatibility/2006">
    <mc:Choice Requires="x15">
      <x15ac:absPath xmlns:x15ac="http://schemas.microsoft.com/office/spreadsheetml/2010/11/ac" url="https://chemonics.sharepoint.com/sites/FO000/1300_CL/Monitoring and Evaluation/NSCA/NSCA 2.0.1- Final/NSCA 2.0.1 Package_Final_EN/4 - Data Collection Tools for an NSCA/"/>
    </mc:Choice>
  </mc:AlternateContent>
  <xr:revisionPtr revIDLastSave="0" documentId="11_BC9170FFB34545DDAC3F27A89AF04A1203FBE6D7" xr6:coauthVersionLast="47" xr6:coauthVersionMax="47" xr10:uidLastSave="{00000000-0000-0000-0000-000000000000}"/>
  <bookViews>
    <workbookView xWindow="-110" yWindow="-110" windowWidth="21820" windowHeight="13120"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survey!$A$1:$W$382</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<sst xmlns="http://schemas.openxmlformats.org/spreadsheetml/2006/main" count="2224" uniqueCount="1087">
  <si>
    <t>type</t>
  </si>
  <si>
    <t>name</t>
  </si>
  <si>
    <t>label</t>
  </si>
  <si>
    <t>hint</t>
    <phoneticPr fontId="1" type="noConversion"/>
  </si>
  <si>
    <t>default</t>
    <phoneticPr fontId="1" type="noConversion"/>
  </si>
  <si>
    <t>appearance</t>
    <phoneticPr fontId="1" type="noConversion"/>
  </si>
  <si>
    <t>constraint</t>
    <phoneticPr fontId="1" type="noConversion"/>
  </si>
  <si>
    <t>constraint message</t>
  </si>
  <si>
    <t>relevance</t>
    <phoneticPr fontId="1" type="noConversion"/>
  </si>
  <si>
    <t>disabled</t>
    <phoneticPr fontId="1" type="noConversion"/>
  </si>
  <si>
    <t>required</t>
    <phoneticPr fontId="1" type="noConversion"/>
  </si>
  <si>
    <t>required message</t>
  </si>
  <si>
    <t>read only</t>
    <phoneticPr fontId="1" type="noConversion"/>
  </si>
  <si>
    <t>calculation</t>
    <phoneticPr fontId="1" type="noConversion"/>
  </si>
  <si>
    <t>repeat_count</t>
  </si>
  <si>
    <t>media:image</t>
    <phoneticPr fontId="1" type="noConversion"/>
  </si>
  <si>
    <t>media:audio</t>
    <phoneticPr fontId="1" type="noConversion"/>
  </si>
  <si>
    <t>media:video</t>
    <phoneticPr fontId="1" type="noConversion"/>
  </si>
  <si>
    <t>choice_filter</t>
  </si>
  <si>
    <t>note</t>
  </si>
  <si>
    <t>response_note</t>
  </si>
  <si>
    <t>publishable</t>
  </si>
  <si>
    <t>minimum_seconds</t>
  </si>
  <si>
    <t>start</t>
  </si>
  <si>
    <t>starttime</t>
  </si>
  <si>
    <t>end</t>
  </si>
  <si>
    <t>endtime</t>
  </si>
  <si>
    <t>deviceid</t>
  </si>
  <si>
    <t>deviceid</t>
    <phoneticPr fontId="1" type="noConversion"/>
  </si>
  <si>
    <t>subscriberid</t>
  </si>
  <si>
    <t>subscriberid</t>
    <phoneticPr fontId="1" type="noConversion"/>
  </si>
  <si>
    <t>simserial</t>
  </si>
  <si>
    <t>simid</t>
    <phoneticPr fontId="1" type="noConversion"/>
  </si>
  <si>
    <t>phonenumber</t>
  </si>
  <si>
    <t>devicephonenum</t>
  </si>
  <si>
    <t>username</t>
  </si>
  <si>
    <t>calculate</t>
  </si>
  <si>
    <t>duration</t>
  </si>
  <si>
    <t>duration()</t>
  </si>
  <si>
    <t>caseid</t>
  </si>
  <si>
    <t>begin group</t>
  </si>
  <si>
    <t>facinfo1</t>
  </si>
  <si>
    <t>I. Select the district you are visiting</t>
  </si>
  <si>
    <t>field-list</t>
  </si>
  <si>
    <t>select_one facdistrict</t>
  </si>
  <si>
    <t>facdistrict</t>
  </si>
  <si>
    <t>District:</t>
  </si>
  <si>
    <t>yes</t>
  </si>
  <si>
    <t>You must answer this question to move forward.</t>
  </si>
  <si>
    <t>end group</t>
  </si>
  <si>
    <t>facinfo2</t>
  </si>
  <si>
    <t>I. Select the site you are visiting</t>
  </si>
  <si>
    <t>select_one facid</t>
  </si>
  <si>
    <t>facid</t>
  </si>
  <si>
    <t>Facility Name:</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</si>
  <si>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</si>
  <si>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</si>
  <si>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</si>
  <si>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</si>
  <si>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</si>
  <si>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</si>
  <si>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</si>
  <si>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</si>
  <si>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Facility Information: Please verify before continuing</t>
  </si>
  <si>
    <t>facnamelabel</t>
  </si>
  <si>
    <t>Facility Name: ${facname}</t>
  </si>
  <si>
    <t>facidlabel</t>
  </si>
  <si>
    <t>Facility Identifier: ${facid}</t>
  </si>
  <si>
    <t>factypelabel</t>
  </si>
  <si>
    <t>Facility Type: ${factype}</t>
  </si>
  <si>
    <t>faclevellabel</t>
  </si>
  <si>
    <t>Level: ${faclevel}</t>
  </si>
  <si>
    <t>month1</t>
  </si>
  <si>
    <t>pulldata('Months_v1', 'Months', 'Month ID', 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</si>
  <si>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</si>
  <si>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</si>
  <si>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</si>
  <si>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</si>
  <si>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</si>
  <si>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</si>
  <si>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</si>
  <si>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</si>
  <si>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</si>
  <si>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</si>
  <si>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contentsgroup1</t>
  </si>
  <si>
    <t>Contents</t>
  </si>
  <si>
    <t>contents1</t>
  </si>
  <si>
    <t>${Stockintrogroup} Jump to Stock Data</t>
  </si>
  <si>
    <t>contents2</t>
  </si>
  <si>
    <t>${Upstreamintrogroup} Jump to Upstream Order Data</t>
  </si>
  <si>
    <t>${facname}!="Central Warehouse"</t>
  </si>
  <si>
    <t>contents3</t>
  </si>
  <si>
    <t>${Downstreamintrogroup} Jump to Downstream Order Data</t>
  </si>
  <si>
    <t>${faclevel}="Warehouse"</t>
  </si>
  <si>
    <t>contents4</t>
  </si>
  <si>
    <t>${Costintrogroup} Cost of warehouse and distribution operations</t>
  </si>
  <si>
    <t>contents5</t>
  </si>
  <si>
    <t>${Temperatureintrogroup} Number and duration of temperature excursions (deviations) in cold storage facility</t>
  </si>
  <si>
    <t>contents6</t>
  </si>
  <si>
    <t>${Humanresourcesintrogroup} Staff turnover rate and Percentage of supply chain positions vacant</t>
  </si>
  <si>
    <t>Stockintrogroup</t>
  </si>
  <si>
    <t>Stock Data</t>
  </si>
  <si>
    <t>Stocknote</t>
  </si>
  <si>
    <t>KPI Table 1: Stock Data</t>
  </si>
  <si>
    <t>Stocknote1</t>
  </si>
  <si>
    <t>Level to Implement: For SDP, referral hospital, and warehouse levels.
Explain that you will need to:
1. Access electronic LMIS records for the tracer commodities, if this facility has an electronic LMIS system,
2. Count a set of tracer commodities on the shelf, and
3. See the paper stock (bin) cards for the tracer commodities.
The first table includes questions on minimum and maximum stock levels, which should be asked to the person responsible for managing stocks.
To be prepared to complete the "Historical Stock Data” section, before you start, request stock cards for each tracer commodity for the months of ${month1}-${month6}. You’ll use these stock cards to collect historic data in addition to the electronic LMIS system (if available).</t>
  </si>
  <si>
    <t>begin repeat</t>
  </si>
  <si>
    <t>KPItable1</t>
  </si>
  <si>
    <t>KPI Table 1</t>
  </si>
  <si>
    <t>productnoa</t>
  </si>
  <si>
    <t>pulldata('Tracer Commodities_v1', 'product_key', 'product_key', position(..))</t>
  </si>
  <si>
    <t>productnamea</t>
  </si>
  <si>
    <t>pulldata('Tracer Commodities_v1', 'Product Name', 'product_key', position(..))</t>
  </si>
  <si>
    <t>productdosea</t>
  </si>
  <si>
    <t>pulldata('Tracer Commodities_v1', 'Product Dosage', 'product_key', position(..))</t>
  </si>
  <si>
    <t>productgroupa</t>
  </si>
  <si>
    <t>pulldata('Tracer Commodities_v1', 'Product Category', 'product_key', position(..))</t>
  </si>
  <si>
    <t>productnamelabel</t>
  </si>
  <si>
    <t>Product # ${productnoa}: ${productnamea}; ${productdosea}</t>
  </si>
  <si>
    <t>select_one yesno</t>
  </si>
  <si>
    <t>managed</t>
  </si>
  <si>
    <t>1.1 Is this product managed by this facility?</t>
  </si>
  <si>
    <t>This question assesses whether the facility you are visiting ‘manages’ the commodity in question. There may be situations where a facility does not stock a particular commodity. For example, if a health center does not offer TB services, then it will not stock Rifampicin/Isoniazid; because, the facility does not ‘manage’ Rifampicin/Isoniazid, you would select ‘No’ as the answer to the question “1.1 Is this product managed by this facility?”. If the facility has carried the product in the last 6 months, then you should answer ‘yes’.
Product # ${productnoa}: ${productnamea}; ${productdosea}</t>
  </si>
  <si>
    <t>You must answer this question to move forward</t>
  </si>
  <si>
    <t>min_yesno</t>
  </si>
  <si>
    <t>1.2a Is there an established minimum stock level for this product at this facility?</t>
  </si>
  <si>
    <t>Measured in months. Ask the staff if a minimum stock level is set for the relevant product in this facility.
Product # ${productnoa}: ${productnamea}; ${productdosea}</t>
  </si>
  <si>
    <t>${managed}=1</t>
  </si>
  <si>
    <t>decimal</t>
  </si>
  <si>
    <t>min_amount</t>
  </si>
  <si>
    <t>1.2b What is the established minimum stock level of this product?</t>
  </si>
  <si>
    <t>Measured in months. You should record this answer in terms of the number of months. You should NOT record this answer in terms of the number of pills, boxes, ampules, tests, etc. Ask the staff what the minimum stock level is for their facility. Record their answer, even if the answer is not in alignment with national standards.
Product # ${productnoa}: ${productnamea}; ${productdosea}</t>
  </si>
  <si>
    <t>show_formatted</t>
  </si>
  <si>
    <t>.&gt;0 and .&lt;=12</t>
  </si>
  <si>
    <t>Cannot be greater than 12 months</t>
  </si>
  <si>
    <t>${managed}=1 and ${min_yesno}=1</t>
  </si>
  <si>
    <t>max_yesno</t>
  </si>
  <si>
    <t>1.2c Is there an established maximum stock level for this product at this facility?</t>
  </si>
  <si>
    <t>Measured in months. Ask the staff if a maximum stock level is set for the relevant product in this facility.
Product # ${productnoa}: ${productnamea}; ${productdosea}</t>
  </si>
  <si>
    <t>max_amount</t>
  </si>
  <si>
    <t>1.2d What is the established maximum stock level of this product?</t>
  </si>
  <si>
    <t>.&gt;0 and .&lt;=24</t>
  </si>
  <si>
    <t>Cannot be greater then 24 months. Should be greater than the minimum stock.</t>
  </si>
  <si>
    <t>${managed}=1 and ${max_yesno}=1</t>
  </si>
  <si>
    <t>end repeat</t>
  </si>
  <si>
    <t>KPItable1a</t>
  </si>
  <si>
    <t>KPI Table 1a</t>
  </si>
  <si>
    <t>elmisnumber</t>
  </si>
  <si>
    <t>position(..)</t>
  </si>
  <si>
    <t>ismanagedelmis</t>
  </si>
  <si>
    <t>indexed-repeat(${managed}, ${KPItable1}, ${elmisnumber})</t>
  </si>
  <si>
    <t>productnob</t>
  </si>
  <si>
    <t>productnameb</t>
  </si>
  <si>
    <t>productdoseb</t>
  </si>
  <si>
    <t>productgroupb</t>
  </si>
  <si>
    <t>productnamelabelelmis</t>
  </si>
  <si>
    <t>Product # ${productnob}: ${productnameb}; ${productdoseb}</t>
  </si>
  <si>
    <t>${ismanagedelmis}=1</t>
  </si>
  <si>
    <t>elmissc</t>
  </si>
  <si>
    <t>1.3 Is the electronic LMIS record available for this product?</t>
  </si>
  <si>
    <t>This question assesses whether the staff of the facility (or you) are able to access the electronic LMIS system on the day you are visiting the facility, and, in the case that you are able to access the electronic LMIS system, there exists a record for this facility for this product. You must be able to both access the electronic LMIS AND find the record for the product in order to answer ‘Yes’ to question 1.3.
Product # ${productnob}: ${productnameb}; ${productdoseb}</t>
  </si>
  <si>
    <t>productfield3a</t>
  </si>
  <si>
    <t>${ismanagedelmis}=1 and ${elmissc}=1</t>
  </si>
  <si>
    <t>integer</t>
  </si>
  <si>
    <t>elmissoh</t>
  </si>
  <si>
    <t>1.3b What is the stock on hand recorded in the electronic LMIS system for this product?</t>
  </si>
  <si>
    <t>Enter the amount listed for the store room only. Do NOT enter the amount on hand for the entire facility. To answer this question, record the current balance in the electronic LMIS. This should reflect the latest entry.</t>
  </si>
  <si>
    <t>elmissoha</t>
  </si>
  <si>
    <t>1.3c Is the date on the last modification of the electronic LMIS record today?</t>
  </si>
  <si>
    <t>select_one unit</t>
  </si>
  <si>
    <t>elmisunit</t>
  </si>
  <si>
    <t>1.3d Enter the unit for this number:</t>
  </si>
  <si>
    <t>filter=${productnob}</t>
  </si>
  <si>
    <t>text</t>
  </si>
  <si>
    <t>elmisunit_other</t>
  </si>
  <si>
    <t>You selected "Other unit"; please specify:</t>
  </si>
  <si>
    <t>selected(${elmisunit}, 17)</t>
  </si>
  <si>
    <t>date</t>
  </si>
  <si>
    <t>elmissohb</t>
  </si>
  <si>
    <t>1.3e Enter the date of the last electronic LMIS modification:</t>
  </si>
  <si>
    <t>Enter the date that the data point reported in question 1.3b was entered into the electronic LMIS system. This question will be used to assess whether or not the electronic LMIS system is up to date.
Product # ${productnob}: ${productnameb}; ${productdoseb}</t>
  </si>
  <si>
    <t>no-calendar</t>
  </si>
  <si>
    <t>.&lt;${starttime}</t>
  </si>
  <si>
    <t>${elmissoha}=0</t>
  </si>
  <si>
    <t>KPItable1c</t>
  </si>
  <si>
    <t>KPI Table 1c</t>
  </si>
  <si>
    <t>pcnumber</t>
  </si>
  <si>
    <t>ismanagedpc</t>
  </si>
  <si>
    <t>indexed-repeat(${managed}, ${KPItable1}, ${pcnumber})</t>
  </si>
  <si>
    <t>productnod</t>
  </si>
  <si>
    <t>productnamed</t>
  </si>
  <si>
    <t>productdosed</t>
  </si>
  <si>
    <t>productgroupd</t>
  </si>
  <si>
    <t>productnamelabel5</t>
  </si>
  <si>
    <t>Product # ${productnod}: ${productnamed}  ${productdosed}</t>
  </si>
  <si>
    <t>${ismanagedpc}=1</t>
  </si>
  <si>
    <t>scphys</t>
  </si>
  <si>
    <t>1.4 Count the stock in the storeroom. What is the quantity in stock?</t>
  </si>
  <si>
    <t>Please go to the store room (if you are not there already) and count the number of the product that are in the store room on the day you visit the facility for this assessment. Ensure with the staff that you have located all the areas in the stores where the product is currently being stored.
Enter the amount listed for the store room only. Do NOT enter the amount on hand for the entire facility.
For: Product # ${productnod}: ${productnamed}  ${productdosed}</t>
  </si>
  <si>
    <t>.&gt;=0</t>
  </si>
  <si>
    <t>unit14a</t>
  </si>
  <si>
    <t>Enter the unit for this number:</t>
  </si>
  <si>
    <t>Group: Product # ${productnod}: ${productnamed}  ${productdosed}</t>
  </si>
  <si>
    <t>${ismanagedpc}=1 and ${scphys}&gt;0</t>
  </si>
  <si>
    <t>filter=${productnod}</t>
  </si>
  <si>
    <t>unit_other</t>
  </si>
  <si>
    <t>You selected "Other"; please specify:</t>
  </si>
  <si>
    <t>selected(${unit14a}, 17)</t>
  </si>
  <si>
    <t>KPItable1b</t>
  </si>
  <si>
    <t>KPI Table 1b</t>
  </si>
  <si>
    <t>scnumber</t>
  </si>
  <si>
    <t>ismanagedesc</t>
  </si>
  <si>
    <t>indexed-repeat(${managed}, ${KPItable1}, ${scnumber})</t>
  </si>
  <si>
    <t>elmisscyes</t>
  </si>
  <si>
    <t>indexed-repeat(${elmissc}, ${KPItable1a}, ${scnumber})</t>
  </si>
  <si>
    <t>productnoc</t>
  </si>
  <si>
    <t>indexed-repeat(${productnod}, ${KPItable1c}, ${scnumber})</t>
  </si>
  <si>
    <t>productnamec</t>
  </si>
  <si>
    <t>productdosec</t>
  </si>
  <si>
    <t>productgroupc</t>
  </si>
  <si>
    <t>productnamelabel55</t>
  </si>
  <si>
    <t>Product # ${productnoc}: ${productnamec}  ${productdosec}</t>
  </si>
  <si>
    <t>${ismanagedesc}=1</t>
  </si>
  <si>
    <t>sc</t>
  </si>
  <si>
    <t>1.5a Is there a stock card available for this product?</t>
  </si>
  <si>
    <t>This assesses whether the facility has a (paper-based) stock card available on the day that you are visiting the facility.
Product # ${productnoc}: ${productnamec}  ${productdosec}</t>
  </si>
  <si>
    <t>meanmonth</t>
  </si>
  <si>
    <t>1.5b What is the average monthly consumption of this product?</t>
  </si>
  <si>
    <t>Calculate based on the last 6 months that do not have a stock out. Add the total consumption across the number of months with no stock out, and divide the sum by the total number of months with no stock out. In this field, you should enter the average monthly consumption of the product. For Referral Hospitals and SDPs, you should report the average consumption (not just issues from the store room, if consumption data is available from the electronic LMIS or other source; if consumption data is not available, use issues from the store room).
You can use the calculator on the tablet or on a cell phone to do this calculation.
Product # ${productnoc}: ${productnamec}  ${productdosec}</t>
  </si>
  <si>
    <t>${ismanagedesc}=1 and (${sc}=1 or ${elmisscyes}=1)</t>
  </si>
  <si>
    <t>productfield3</t>
  </si>
  <si>
    <t>${ismanagedesc}=1 and ${sc}=1</t>
  </si>
  <si>
    <t>productnamelabel4</t>
  </si>
  <si>
    <t>scsoh</t>
  </si>
  <si>
    <t>1.5c What is the stock on hand recorded on the stock card for this product?</t>
  </si>
  <si>
    <t>To answer this question, record the current balance on the stock card. This should reflect the latest entry on the stock card.
Use the same units as in Question 1.4</t>
  </si>
  <si>
    <t>sclastdate</t>
  </si>
  <si>
    <t>1.5d Enter the date of the last entry on the stock card for this product:</t>
  </si>
  <si>
    <t>.&lt;=${starttime}</t>
  </si>
  <si>
    <t>select_one yesnodk</t>
  </si>
  <si>
    <t>scuptodate</t>
  </si>
  <si>
    <t>1.5e Is the stock card up to date?</t>
  </si>
  <si>
    <t>To answer this question, ask the store manager or person you are interviewing if the stock card is up to date</t>
  </si>
  <si>
    <t>KPItable1e</t>
  </si>
  <si>
    <t>KPI Table 1e</t>
  </si>
  <si>
    <t>histnumber</t>
  </si>
  <si>
    <t>ismanagedhist</t>
  </si>
  <si>
    <t>indexed-repeat(${managed}, ${KPItable1}, ${histnumber})</t>
  </si>
  <si>
    <t>productnof</t>
  </si>
  <si>
    <t>productnamef</t>
  </si>
  <si>
    <t>productdosef</t>
  </si>
  <si>
    <t>productgroupf</t>
  </si>
  <si>
    <t>KPItable1emonth</t>
  </si>
  <si>
    <t>KPI Table 1e month</t>
  </si>
  <si>
    <t>month</t>
  </si>
  <si>
    <t>pulldata('Months_v1', 'Months', 'Month ID', position(..))</t>
  </si>
  <si>
    <t>productfield5</t>
  </si>
  <si>
    <t>${ismanagedhist}=1</t>
  </si>
  <si>
    <t>productnamelabel8</t>
  </si>
  <si>
    <t>Product # ${productnof}: ${productnamef}  ${productdosef}</t>
  </si>
  <si>
    <t>Questions 1.6 through 1.11, first column</t>
  </si>
  <si>
    <t>scupdated</t>
  </si>
  <si>
    <t>Are data available for ${month}?</t>
  </si>
  <si>
    <t>To collect this data, use the paper stock cards. If the facility is NOT using stock cards, but is using electronic LMIS to manage stock, electronic LMIS data can be used instead. Assessment teams should look at all stock cards for each tracer commodity for the time period in question. Most tracer commodities will have their own stock card and, depending on the reporting period, multiple stock cards may encompass the whole timeframe.
First, assess whether or not data are available for a given month. For example, older stock cards may have been discarded and no longer be available or staff may have left the facility and nobody was present to keep the stock cards up to date. If this is the case for a given month, then the data are not available, and the answer to the first column/question should be ‘No’. If the data are available on the stock card select ‘Yes’.</t>
  </si>
  <si>
    <t>productinfo1</t>
  </si>
  <si>
    <t>${month}</t>
  </si>
  <si>
    <t>organized field-list</t>
  </si>
  <si>
    <t>${scupdated}=1</t>
  </si>
  <si>
    <t>productnamelabel9</t>
  </si>
  <si>
    <t>Questions 1.6 through 1.11, Columns 2, 3, 4 and 6. Enter in the same units you used for stock on hand.</t>
  </si>
  <si>
    <t>openingsoh</t>
  </si>
  <si>
    <t>Initial stock for ${month}</t>
  </si>
  <si>
    <t>Enter the amount of stock available on the morning of the first day of the month. If that data is not available, enter the amount of stock available AFTER the LAST stock card entry during the previous month.</t>
  </si>
  <si>
    <t>consumption</t>
  </si>
  <si>
    <t>Issues (from Stores)</t>
  </si>
  <si>
    <t>expiry</t>
  </si>
  <si>
    <t>Total from Expiry, Damaged, and Lost</t>
  </si>
  <si>
    <t>Report the total quantity of product that expired, was damaged or was lost ONLY during the month being reported on here.
Enter zero if none.</t>
  </si>
  <si>
    <t>so</t>
  </si>
  <si>
    <t>Any Stock Out during ${month}?</t>
  </si>
  <si>
    <t>In this month, stock went to zero</t>
  </si>
  <si>
    <t>daysso1h</t>
  </si>
  <si>
    <t>${expiry}&gt;0</t>
  </si>
  <si>
    <t>expiry_detail</t>
  </si>
  <si>
    <t>Enter the specific quantity lost to expiry, to damage, and to loss during ${month} here, for example: “expiry: 20 vials, damage: 5 vials, loss: 0 vials"</t>
  </si>
  <si>
    <t>daysso1g</t>
  </si>
  <si>
    <t>${scupdated}=1 and ${so}=1</t>
  </si>
  <si>
    <t>daysso</t>
  </si>
  <si>
    <t>How many days was the product stocked out during ${month}?</t>
  </si>
  <si>
    <t xml:space="preserve">Start counting the day the zero stock was reported (i.e. the first day that ended with a zero balance); do not count the day the stock arrives (balance is no longer zero)
</t>
  </si>
  <si>
    <t xml:space="preserve">.&gt;=1 and .&lt;=31 </t>
  </si>
  <si>
    <t>table1notes</t>
  </si>
  <si>
    <t>Please enter any observations about stock data</t>
  </si>
  <si>
    <t>contentsgroup2</t>
  </si>
  <si>
    <t>contents21</t>
  </si>
  <si>
    <t>${contentsgroup1} Jump to Table of Contents
Or continue to next data collection table</t>
  </si>
  <si>
    <t>upstreamorderskip</t>
  </si>
  <si>
    <t>Upstreamintrogroup</t>
  </si>
  <si>
    <t>Upstream order data</t>
  </si>
  <si>
    <t>upstreamnote</t>
  </si>
  <si>
    <t>KPI Table 2: Upstream order data</t>
  </si>
  <si>
    <t>upstreamnote1</t>
  </si>
  <si>
    <t>Level to Implement: For SDP, referral hospital, and intermediate warehouse levels.
For each month, answer the following questions:
-The data should include only orders/deliveries with the &lt;&lt;Name of warehouse&gt;&gt;
-You should only include all orders for which you have data in the last six months (at SDPs and referral hospitals, data for the last year); if more than 20 orders are available, take the last 20 orders.
-You should first try to get this data from the electronic LMIS; if that is unavailable, you may refer to paper-based order and delivery forms. Refer to signatures and stamps to look for the actual delivery date. Actual delivery dates may vary from the expected dates printed on delivery notes.</t>
  </si>
  <si>
    <t>upstreamwindow</t>
  </si>
  <si>
    <t>1a. What is the agreed upon ‘delivery window’ for deliveries to this facility NOT to be considered late?</t>
  </si>
  <si>
    <t>Enter in number of days. A delivery window defines whether or not an order is on-time or late. For example, if the delivery window is 5 days, a delivery must arrive earlier than 5 days after the promised delivery date to be considered on time. If data are not available enter '9998'.</t>
  </si>
  <si>
    <t>ordertablerepeats</t>
  </si>
  <si>
    <t>1b. How many orders do you have delivery data available for?</t>
  </si>
  <si>
    <t>This question asks how many orders have delivery data available from the last 6 months: ${month1} to ${month6} (or 1 year if at SDP or referral hospital)
Deliveries may contain multiple orders:  If ARV, Essential Medicines, Malaria, lab, etc. are considered separate orders, but are all delivered in an integrated fashion (e.g., 1 truck making 1 drop off), then this should be considered one delivery.
Deliveries include both routine AND emergency orders. It is expected that there will have been 6 or 12 routine deliveries; the number of emergency deliveries can vary between health facilities.</t>
  </si>
  <si>
    <t xml:space="preserve">.&lt;=20 </t>
  </si>
  <si>
    <t>Enter up to the last 20 orders</t>
  </si>
  <si>
    <t>orderinfullcollected</t>
  </si>
  <si>
    <t>2.1a Does the facility routinely calculate on-time delivery as a KPI?</t>
  </si>
  <si>
    <t>These questions assess whether or not the facility has compiled its own indicator for on time delivery. Thus, the intent of this question is to see if the facility is routinely collecting, compiling, and tracking these data.</t>
  </si>
  <si>
    <t>orderinfullvalue</t>
  </si>
  <si>
    <t>2.1b Enter the on-time delivery figure that was calculated by the facility/entity (itself) for 20XX:</t>
  </si>
  <si>
    <t>Use decimal point to enter percentages - for example enter 80% as 0.80.</t>
  </si>
  <si>
    <t>.&lt;=1</t>
  </si>
  <si>
    <t>${orderinfullcollected}=1</t>
  </si>
  <si>
    <t>orderinfullcalculation</t>
  </si>
  <si>
    <t>2.1c How is the on-time delivery calculated?</t>
  </si>
  <si>
    <t>Enter the details of how the figure reported in question 2.1b was calculated. Please ask the facility staff to be specific; having them show you how it is calculated may help you to fully understand what processes they use. Be as specific as possible in this answer.</t>
  </si>
  <si>
    <t>ordertable1repeat</t>
  </si>
  <si>
    <t>Order Table</t>
  </si>
  <si>
    <t>${ordertablerepeats}</t>
  </si>
  <si>
    <t>ordernumberup</t>
  </si>
  <si>
    <t>delorcolgroup</t>
  </si>
  <si>
    <t>ordertypenote</t>
  </si>
  <si>
    <t>Now enter order data from the facilities order records for order number: ${ordernumberup}</t>
  </si>
  <si>
    <t>select_one ordertype</t>
  </si>
  <si>
    <t>ordertype</t>
  </si>
  <si>
    <t>Was this an routine or emergency order?</t>
  </si>
  <si>
    <t>Order number: ${ordernumberup}</t>
  </si>
  <si>
    <t>orderdateavailable</t>
  </si>
  <si>
    <t>Is the order date available?</t>
  </si>
  <si>
    <t>orderdate_up</t>
  </si>
  <si>
    <t>Date the products were ordered:</t>
  </si>
  <si>
    <t xml:space="preserve">Based on eLMIS or order note </t>
  </si>
  <si>
    <t>${orderdateavailable}=1</t>
  </si>
  <si>
    <t>dateplannedavailable</t>
  </si>
  <si>
    <t xml:space="preserve">Promised delivery date available? </t>
  </si>
  <si>
    <t>deldateplanned_up</t>
  </si>
  <si>
    <t xml:space="preserve">Promised delivery date </t>
  </si>
  <si>
    <t>Based on eLMIS  or distribution calendar</t>
  </si>
  <si>
    <t>${dateplannedavailable}=1</t>
  </si>
  <si>
    <t>dateactualavailable</t>
  </si>
  <si>
    <t>Is the actual delivery date available?</t>
  </si>
  <si>
    <t>deldateactual_up</t>
  </si>
  <si>
    <t>Actual delivery date</t>
  </si>
  <si>
    <t>Based on eLMIS or delivery note</t>
  </si>
  <si>
    <t>${dateactualavailable}=1</t>
  </si>
  <si>
    <t>upstreamcomments_up</t>
  </si>
  <si>
    <t>Observations</t>
  </si>
  <si>
    <t>contentsgroup3</t>
  </si>
  <si>
    <t>contents31</t>
  </si>
  <si>
    <t>downstreamorderskip</t>
  </si>
  <si>
    <t>Downstreamintrogroup</t>
  </si>
  <si>
    <t>Downstream order data</t>
  </si>
  <si>
    <t>downstreamnote</t>
  </si>
  <si>
    <t>KPI Table 3: Downstream order data</t>
  </si>
  <si>
    <t>downstreamnote1</t>
  </si>
  <si>
    <t xml:space="preserve">Level to Implement: For warehouse levels.
Downstream delivery data: 
Please enter information below about deliveries to health facilities. These data are used to calculate order fill rate and order turnaround time.
Required data
• Quantity ordered
• Quantity issued
• Scheduled delivery date
• Actual delivery date
• Identifying information: product type, month of receipt or order 
• Number of orders that are amended at the warehouse, and reasons for the changes 
Data sources
Quantity ordered: 
• Historical data: orders or requisitions
Quantity issued: 
• Historical data: delivery notes (receiving or issuing facility). Other data sources such as picking/packing lists could be substituted but delivery notes at receiving facility are preferable.
Notes
• Accepted order is the quantity that the warehouse has agreed with the orderer that they will supply. This takes account of the tendency by some facilities to over-order, or to request unrealistic quantities.
• Data on both the order quantity and receipt quantity between each level of the supply chain being analyzed is required.
• Data can be collected only in systems where an issuing facility delivers to its receiving facilities and a delivery schedule is in place.
• Actual delivery dates may vary from the expected dates printed on delivery notes. Refer to signatures and stamps to look for the actual delivery date.
• Be careful to consider if the scheduled delivery date falls on a weekend or public holiday.
• Comparisons can be made for specific commodities or aggregated for all commodities. 
• Capturing quantity ordered and quantity received for each product in an order is preferable, but total quantity ordered versus received can be calculated, as this is often more feasible.
• Ensure teams are collecting data in the same units (either units or packs).
• Provide a standard sampling methodology to select orders for analysis to ensure that this indicator is feasible to collect. It is recommended to select 10 orders at intermediate warehouses and 20 orders at central warehouses. Please use systematic sampling. For example, take every 5th order if you need to sample 10 orders and have 53 orders in total.
• Overfilling an order will lead to an order fill rate percentage above 100%. 
• From the data collected on each product, an average of the percentage deviation should be struck by totaling the percentage deviations from the formula, and dividing this total by the number of records.
</t>
  </si>
  <si>
    <t>downstreamorderinstructions</t>
  </si>
  <si>
    <t>Select up to 10 deliveries  (20 at central warehouse) that this warehouse dispatched during the six months prior to the assessment at random. For each of these deliveries, analyze all associated orders.</t>
  </si>
  <si>
    <t>downstreamordernumber</t>
  </si>
  <si>
    <t>1. How many deliveries do you have data available for?</t>
  </si>
  <si>
    <t>Over the period ${month1} to ${month6}. Only include routine orders. You should try to get data from as many orders as you can up to (and including) data from 10 orders (intermediate warehouse) or 20 orders (central warehouse).</t>
  </si>
  <si>
    <t>.&gt;=0 and .&lt;=20</t>
  </si>
  <si>
    <t>Please enter a number between 1 and 20</t>
  </si>
  <si>
    <t>KPItable2</t>
  </si>
  <si>
    <t>KPI Table 2</t>
  </si>
  <si>
    <t>${downstreamordernumber}</t>
  </si>
  <si>
    <t>ordernumber</t>
  </si>
  <si>
    <t>monthlabeldns1</t>
  </si>
  <si>
    <t>Now, please enter the data for delivery number: ${ordernumber}</t>
  </si>
  <si>
    <t>dnsddateorder</t>
  </si>
  <si>
    <t>1.1a Order date available?</t>
  </si>
  <si>
    <t>Delivery number: ${ordernumber}</t>
  </si>
  <si>
    <t>dnsorderdate</t>
  </si>
  <si>
    <t>1.1b Date order received from facility</t>
  </si>
  <si>
    <t>${dnsddateorder}=1</t>
  </si>
  <si>
    <t>dnsddatepromdelivery</t>
  </si>
  <si>
    <t>1.1c Is the date the delivery arrived at the facility available?</t>
  </si>
  <si>
    <t>dnsdeliverypromdate</t>
  </si>
  <si>
    <t>1.1d Date delivery arrived at facility</t>
  </si>
  <si>
    <t>${dnsddatepromdelivery}=1</t>
  </si>
  <si>
    <t>select_one facilitytype</t>
  </si>
  <si>
    <t>dnsfacilitytype</t>
  </si>
  <si>
    <t>1.1e Name the type of facility that made the order</t>
  </si>
  <si>
    <t>dnsfacilitytypeother</t>
  </si>
  <si>
    <t>1.1e other: You selected other, please specify</t>
  </si>
  <si>
    <t>${dnsfacilitytype}=99</t>
  </si>
  <si>
    <t>downstreamproductnumber</t>
  </si>
  <si>
    <t xml:space="preserve">2. How many products were included in this order? </t>
  </si>
  <si>
    <t>You can enter information on up to 10 products. If tracer commodities were included in this order, include those first. Otherwise select at random up to 10 products included in the order.</t>
  </si>
  <si>
    <t>.&gt;=0 and .&lt;=10</t>
  </si>
  <si>
    <t>Please enter a number between 1 and 10</t>
  </si>
  <si>
    <t>KPI2products</t>
  </si>
  <si>
    <t>Products</t>
  </si>
  <si>
    <t>${downstreamproductnumber}</t>
  </si>
  <si>
    <t>productdown</t>
  </si>
  <si>
    <t>monthlabeldns11</t>
  </si>
  <si>
    <t>Delivery Number: ${ordernumber}; Product number: ${productdown}</t>
  </si>
  <si>
    <t>nameproductdown</t>
  </si>
  <si>
    <t>A. Enter the name/information for product #${productdown}</t>
  </si>
  <si>
    <t>amtordereddns</t>
  </si>
  <si>
    <t>B. Amount ordered for product ${nameproductdown}</t>
  </si>
  <si>
    <t>This is the amount of the original request from the health facility.</t>
  </si>
  <si>
    <t>adjusteddnsyn</t>
  </si>
  <si>
    <t>C. Did this warehouse correct or change the quantity ordered during the order cycle for product ${nameproductdown}?</t>
  </si>
  <si>
    <t>select_one reason</t>
  </si>
  <si>
    <t>reasonadjdns</t>
  </si>
  <si>
    <t>D. Reason for Correction</t>
  </si>
  <si>
    <t>${adjusteddnsyn}=1</t>
  </si>
  <si>
    <t>reasonadjdnsspecify</t>
  </si>
  <si>
    <t>You selected other, please specify:</t>
  </si>
  <si>
    <t>selected(${reasonadjdns}, 6)</t>
  </si>
  <si>
    <t>amtadjddns</t>
  </si>
  <si>
    <t>E. Adjusted amount for product ${nameproductdown}</t>
  </si>
  <si>
    <t>This is the TOTAL amount of the final order (it is NOT the +/- adjustment to the original order).</t>
  </si>
  <si>
    <t>amtdeldns</t>
  </si>
  <si>
    <t>F. Enter the amount shipped from the central warehouse</t>
  </si>
  <si>
    <t>This is the TOTAL amount shipped to the facility</t>
  </si>
  <si>
    <t>dnsunit</t>
  </si>
  <si>
    <t xml:space="preserve">G. Unit (box, pill, vial, etc.) </t>
  </si>
  <si>
    <t>table3notes</t>
  </si>
  <si>
    <t>Please enter any observations about downstream order data</t>
  </si>
  <si>
    <t>contentsgroup4</t>
  </si>
  <si>
    <t>contents41</t>
  </si>
  <si>
    <t>costskip</t>
  </si>
  <si>
    <t>Costintrogroup</t>
  </si>
  <si>
    <t>Cost of operations</t>
  </si>
  <si>
    <t>costnote</t>
  </si>
  <si>
    <t>KPI Table 4: Cost of warehouse and distribution operations</t>
  </si>
  <si>
    <t>costnote1</t>
  </si>
  <si>
    <t>Level to Implement: For warehouse levels.
Cost of warehouse operation compares the cost of the operation of the warehouse to the total value of the commodities managed by the warehouse during the period under review, and expresses the costs as percentage of turnover.
Cost of distribution operations compares the cost of the operation of distribution from the warehouse to hospitals and SDPs with the total value of the commodities distributed, and expresses the costs as percentage of turnover.
Required data
• Warehouse operating costs.
• Distribution operating costs, e.g. vehicle depreciation, fuel, driver wages, vehicle maintenance.
• Value opening inventory balance, plus all in-coming deliveries (for warehouse operations).
• Value commodities delivered (for distribution operations).
Data Sources
Operating costs: 
• Audited accounts, or management accounts if audited are not available
Value of commodities managed: 
• Historical data: opening and closing inventory balances from audited or management accounts, delivery notes or similar for all commodities received.
• Transport costs are not included as warehousing costs, but should be collected if the cost of distribution operations is included as a KPI in the analysis. These should be collected separately from warehousing costs.
Notes: 
• These data should be readily available from the warehouse finance department in a single interview.  It is recommended that the finance department be advised in advance so that they can have the data readily to hand.
• This is an aggregate measure for the total costs, and does not measure the cost of individual warehouse operations and does not show costs by volume, weight distance or time (i.e. urgent vs. routine orders) for distribution operations. If costs for all warehouses in a country can be collected centrally, this can be done. In many settings, this will not be available and these data should be collected at intermediate warehouses; during the analysis data will be aggregated into a single figure.
Ensure that all amounts are listed in the same currency.</t>
  </si>
  <si>
    <t>select_one currency</t>
  </si>
  <si>
    <t>costcurrency</t>
  </si>
  <si>
    <t>1.1 Enter the currency used for this table:</t>
  </si>
  <si>
    <t>Ensure that all amounts are listed in the same currency.</t>
  </si>
  <si>
    <t>cost1</t>
  </si>
  <si>
    <t>Are the operating costs of the warehouse available for 20XX?</t>
  </si>
  <si>
    <t>cost2</t>
  </si>
  <si>
    <t>${cost1}=1</t>
  </si>
  <si>
    <t>cost1a</t>
  </si>
  <si>
    <t>You entered 'other currency', please specify:</t>
  </si>
  <si>
    <t>selected(${costcurrency}, 5)</t>
  </si>
  <si>
    <t>cost3</t>
  </si>
  <si>
    <t>Amount of operating costs for 20XX</t>
  </si>
  <si>
    <t>Operating costs include all costs incurred by the warehouse with two exceptions:
1. The costs of/for health commodities &amp; products.
2. The costs associated with transportation.
Thus, warehouse operating costs should include facility maintenance, staff, utilities, etc. These costs should include amortized (annual equivalent) costs of equipment, furniture, buildings, etc.
Data should reflect the last fiscal year (entire year).</t>
  </si>
  <si>
    <t>cost4</t>
  </si>
  <si>
    <t>Source of data (Audited accounts, management accounts, or budget) and notes on what is included</t>
  </si>
  <si>
    <t>cost5</t>
  </si>
  <si>
    <t>Are the transport operating costs available for 20XX?</t>
  </si>
  <si>
    <t>cost6</t>
  </si>
  <si>
    <t>${cost5}=1</t>
  </si>
  <si>
    <t>cost7</t>
  </si>
  <si>
    <t>Amount of transport operating costs for 20XX</t>
  </si>
  <si>
    <t>Transport operating costs should include fuel, vehicle maintenance, insurance, registration, etc. Transport operation costs should also include staff costs for drivers and other staff responsible for transport. These costs should also include amortized (annual equivalent) costs of vehicles. If distribution is outsourced (in whole or in part), include the costs of the contracts here.
Data should reflect the last fiscal year (entire year).</t>
  </si>
  <si>
    <t>cost8</t>
  </si>
  <si>
    <t>cost9</t>
  </si>
  <si>
    <t>Is the value of opening inventory balance (beginning of year 20XX) available?</t>
  </si>
  <si>
    <t>cost10</t>
  </si>
  <si>
    <t>${cost9}=1</t>
  </si>
  <si>
    <t>cost11</t>
  </si>
  <si>
    <t>Value of opening inventory balance (beginning of year 20XX):</t>
  </si>
  <si>
    <t>cost12</t>
  </si>
  <si>
    <t>cost13</t>
  </si>
  <si>
    <t>Is the value of closing inventory balance (end of year 20XX) available?</t>
  </si>
  <si>
    <t>cost14</t>
  </si>
  <si>
    <t>${cost13}=1</t>
  </si>
  <si>
    <t>cost15</t>
  </si>
  <si>
    <t>Value of closing inventory balance (end of year 20XX):</t>
  </si>
  <si>
    <t>cost16</t>
  </si>
  <si>
    <t>cost17</t>
  </si>
  <si>
    <t>Is the value of incoming deliveries (for year 20XX) available?</t>
  </si>
  <si>
    <t>cost18</t>
  </si>
  <si>
    <t>${cost17}=1</t>
  </si>
  <si>
    <t>cost19</t>
  </si>
  <si>
    <t>Value of incoming deliveries (for year 20XX):</t>
  </si>
  <si>
    <t>cost20</t>
  </si>
  <si>
    <t>cost21</t>
  </si>
  <si>
    <t>Is the commodities delivered (for year 20XX) available?</t>
  </si>
  <si>
    <t>cost22</t>
  </si>
  <si>
    <t>${cost21}=1</t>
  </si>
  <si>
    <t>cost23</t>
  </si>
  <si>
    <t>Value of commodities delivered (for year 20XX):</t>
  </si>
  <si>
    <t>cost24</t>
  </si>
  <si>
    <t>costsobs</t>
  </si>
  <si>
    <t>Enter any observations for Costs</t>
  </si>
  <si>
    <t>contentsgroup5</t>
  </si>
  <si>
    <t>contents51</t>
  </si>
  <si>
    <t>Temperatureintrogroup</t>
  </si>
  <si>
    <t>Temperature</t>
  </si>
  <si>
    <t>temperaturenote</t>
  </si>
  <si>
    <t>KPI Table 5: Number and duration of temperature excursions (deviations) in cold storage facility</t>
  </si>
  <si>
    <t>temperaturenote1</t>
  </si>
  <si>
    <t>Level to Implement: For SDP, referral hospital, and warehouse levels.
This indicator measures the number of days in which there was a temperature excursion or percentage of time (in days) that the cold storage facility may not have kept commodities at the required temperature.
Data Sources
• Historical data from warehouse management records.  Modern facilities will produce printouts of temperature excursions.  For older equipment temperature compliance may rely on visual observation and manual record keeping.
Notes: 
• If available it is desirable to collect the duration of individual incidents, as this will indicate the level of risk to commodity quality.
• Well-managed facilities will record each incident and investigate the cause and risk to commodities or corrective and preventive actions (CAPA).
• The temperatures indicated have been selected because sustained temperatures outside the levels shown are likely to damage cold chain commodities such as vaccines.  
• Sampling or use of tracer commodities is not appropriate for this measure.  The review is of operation of the cold storage facility, irrespective of contents, and must cover the full period.  A lack of records is a finding, as the warehouse cannot be assured of product quality. 
• If a facility has more than one cold unit/refrigerator, data must be collected on excursions for each refrigerator and totaled, and then divided by the total time across all fridges.  Calculate first for each entity, and then average across entities for each level of the health system included in the analysis.</t>
  </si>
  <si>
    <t>temptracked</t>
  </si>
  <si>
    <t>1. Are temperature logs kept at this pharmacy stores?</t>
  </si>
  <si>
    <t>numbercoldstorelogs</t>
  </si>
  <si>
    <t>1.1 How many different temperature logs are at this pharmacy store?</t>
  </si>
  <si>
    <t>${temptracked}=1</t>
  </si>
  <si>
    <t>tempexcursionlogs</t>
  </si>
  <si>
    <t>Excursiontable1</t>
  </si>
  <si>
    <t>${numbercoldstorelogs}&gt;0</t>
  </si>
  <si>
    <t>${numbercoldstorelogs}</t>
  </si>
  <si>
    <t>templognumber</t>
  </si>
  <si>
    <t>tefield5</t>
  </si>
  <si>
    <t>For temperature log #${templognumber}</t>
  </si>
  <si>
    <t>temonthcheck</t>
  </si>
  <si>
    <t>1.2 Are complete data available for this month?</t>
  </si>
  <si>
    <t>Temperature log cards typically cover a one month period. Thus, if you are able to find the temperature log card for each of the months listed, and the data are complete on the temperature log card for that month, enter ‘Yes’, otherwise enter ‘No’.</t>
  </si>
  <si>
    <t>labelste1</t>
  </si>
  <si>
    <t>Month</t>
  </si>
  <si>
    <t>teupdated1</t>
  </si>
  <si>
    <t>1.2a ${month1}</t>
  </si>
  <si>
    <t xml:space="preserve">list-nolabel </t>
  </si>
  <si>
    <t>teupdated2</t>
  </si>
  <si>
    <t>1.2b ${month2}</t>
  </si>
  <si>
    <t>teupdated3</t>
  </si>
  <si>
    <t>1.2c ${month3}</t>
  </si>
  <si>
    <t>teupdated4</t>
  </si>
  <si>
    <t>1.2d ${month4}</t>
  </si>
  <si>
    <t>teupdated5</t>
  </si>
  <si>
    <t>1.2e ${month5}</t>
  </si>
  <si>
    <t>teupdated6</t>
  </si>
  <si>
    <t>1.2f ${month6}</t>
  </si>
  <si>
    <t>destinationgroup1</t>
  </si>
  <si>
    <t>temonth1</t>
  </si>
  <si>
    <t>1.3a ${month1}</t>
  </si>
  <si>
    <t>${teupdated1}=1</t>
  </si>
  <si>
    <t>newexcursion1</t>
  </si>
  <si>
    <t>Number of new excursions</t>
  </si>
  <si>
    <t>Days in which the cold storage facility did not maintain temperature defined as:
1. Heat excursion, when temperature was above 8°C for more than 10 hours 
2. Freeze/cold excursion, when the temperature was below -0.5°C for more than one hour
A ‘new’ excursion is after the log shows that temperature returned to -0.5-8°C</t>
  </si>
  <si>
    <t>.&lt;=31</t>
  </si>
  <si>
    <t>lengthexcursion1</t>
  </si>
  <si>
    <t>Number of days on which there was the temperature excursion</t>
  </si>
  <si>
    <t>Enter zero if there were no temperature excursions</t>
  </si>
  <si>
    <t>.&lt;=31 and .&gt;=${newexcursion1}</t>
  </si>
  <si>
    <t>temonth2</t>
  </si>
  <si>
    <t>1.3b ${month2}</t>
  </si>
  <si>
    <t>${teupdated2}=1</t>
  </si>
  <si>
    <t>newexcursion2</t>
  </si>
  <si>
    <t>lengthexcursion2</t>
  </si>
  <si>
    <t>.&lt;=31 and .&gt;=${newexcursion2}</t>
  </si>
  <si>
    <t>temonth3</t>
  </si>
  <si>
    <t>1.3c ${month3}</t>
  </si>
  <si>
    <t>${teupdated3}=1</t>
  </si>
  <si>
    <t>newexcursion3</t>
  </si>
  <si>
    <t>lengthexcursion3</t>
  </si>
  <si>
    <t>.&lt;=31 and .&gt;=${newexcursion3}</t>
  </si>
  <si>
    <t>destinationgroup2</t>
  </si>
  <si>
    <t>temonth4</t>
  </si>
  <si>
    <t>1.3d ${month4}</t>
  </si>
  <si>
    <t>${teupdated4}=1</t>
  </si>
  <si>
    <t>newexcursion4</t>
  </si>
  <si>
    <t>lengthexcursion4</t>
  </si>
  <si>
    <t>.&lt;=31 and .&gt;=${newexcursion4}</t>
  </si>
  <si>
    <t>temonth5</t>
  </si>
  <si>
    <t>1.3e ${month5}</t>
  </si>
  <si>
    <t>${teupdated5}=1</t>
  </si>
  <si>
    <t>newexcursion5</t>
  </si>
  <si>
    <t>lengthexcursion5</t>
  </si>
  <si>
    <t>.&lt;=31 and .&gt;=${newexcursion5}</t>
  </si>
  <si>
    <t>temonth6</t>
  </si>
  <si>
    <t>1.3f ${month6}</t>
  </si>
  <si>
    <t>${teupdated6}=1</t>
  </si>
  <si>
    <t>newexcursion6</t>
  </si>
  <si>
    <t>lengthexcursion6</t>
  </si>
  <si>
    <t>.&lt;=31 and .&gt;=${newexcursion6}</t>
  </si>
  <si>
    <t>temperatureobs</t>
  </si>
  <si>
    <t>Enter any observations for Temperature Excursions</t>
  </si>
  <si>
    <t>contentsgroup6</t>
  </si>
  <si>
    <t>contents61</t>
  </si>
  <si>
    <t>Humanresourcesintrogroup</t>
  </si>
  <si>
    <t>Human Resources</t>
  </si>
  <si>
    <t>hrnote</t>
  </si>
  <si>
    <t>KPI Table 6: Staff turnover rate and Percentage of supply chain positions vacant</t>
  </si>
  <si>
    <t>hrnote1</t>
  </si>
  <si>
    <t>Level to Implement: For SDP, referral hospital, and warehouse levels.
Staff turnover measures the percentage of supply-chain-specific staff leaving their posts during the reporting period.
Percentage of supply chain positions vacant measures the percentage of supply chain post vacancies that can be expected to impact performance.
Required data
• Number of employees with supply chain roles vacating their posts
• Total number of employees with supply chain roles
• Number of supply chain posts in the organization
• Total number of supply chain posts vacant
Data Sources
• Interview
• Human resources (HR) records
Notes: 
• A simple interview with a health facility manager or HR department can be sufficient for data collection of this indicator. In larger facilities, data collection teams may verify these results by looking at HR forms. Be mindful of any political sensitivities in accessing these records. 
• Validation of samples of the HR data with the facilities or operational units in question is recommended.
• Any manager or staff member for whom 50% of their activity is supply chain related be included in the total number of employees with supply chain roles.
• Calculate using the formula for each entity, and then average for each level of the health system. Report separately for each level of the health system.</t>
  </si>
  <si>
    <t>scposts</t>
  </si>
  <si>
    <t>Supply Chain Staff</t>
  </si>
  <si>
    <t>scstaffnoteposts</t>
  </si>
  <si>
    <t>Please list the supply chain positions in your facility:</t>
  </si>
  <si>
    <t>Refer to notes above on which personnel should be considered supply chain positions.
You can leave entries blank if you have already listed all the positions. If there are positions that are not listed, you need to add them to the list. You may delete pre-filled positions that are not relevant.</t>
  </si>
  <si>
    <t>scpost1</t>
  </si>
  <si>
    <t>Position 1.</t>
  </si>
  <si>
    <t> Stores manager</t>
  </si>
  <si>
    <t>You must enter at least one supply chain post</t>
  </si>
  <si>
    <t>scpost2</t>
  </si>
  <si>
    <t>Position 2.</t>
  </si>
  <si>
    <t> Stores assistant</t>
  </si>
  <si>
    <t>scpost3</t>
  </si>
  <si>
    <t>Position 3.</t>
  </si>
  <si>
    <t> Data manager</t>
  </si>
  <si>
    <t>scpost4</t>
  </si>
  <si>
    <t>Position 4.</t>
  </si>
  <si>
    <t> Pharmacists</t>
  </si>
  <si>
    <t>scpost5</t>
  </si>
  <si>
    <t>Position 5.</t>
  </si>
  <si>
    <t> Assistant Pharmacists</t>
  </si>
  <si>
    <t>scpost6</t>
  </si>
  <si>
    <t>Position 6.</t>
  </si>
  <si>
    <t> Driver</t>
  </si>
  <si>
    <t>scpost7</t>
  </si>
  <si>
    <t>Position 7.</t>
  </si>
  <si>
    <t>scpost8</t>
  </si>
  <si>
    <t>Position 8.</t>
  </si>
  <si>
    <t>scpost9</t>
  </si>
  <si>
    <t>Position 9.</t>
  </si>
  <si>
    <t>scpost10</t>
  </si>
  <si>
    <t>Position 10.</t>
  </si>
  <si>
    <t>scpost11</t>
  </si>
  <si>
    <t>Position 11.</t>
  </si>
  <si>
    <t>scpost12</t>
  </si>
  <si>
    <t>Position 12.</t>
  </si>
  <si>
    <t>scpost13</t>
  </si>
  <si>
    <t>Position 13.</t>
  </si>
  <si>
    <t>scpost14</t>
  </si>
  <si>
    <t>Position 14.</t>
  </si>
  <si>
    <t>scpost15</t>
  </si>
  <si>
    <t>Position 15.</t>
  </si>
  <si>
    <t>scstaff</t>
  </si>
  <si>
    <t>Number of Supply Chain Staff</t>
  </si>
  <si>
    <t>scstaffnote</t>
  </si>
  <si>
    <t>Number of supply chain posts FILLED in the facility (Now)</t>
  </si>
  <si>
    <t>Enter the number of people currently working at the facility for each job title. This number reflects the number of people who would be working in the health facility if all the facility staff currently employed were present at their jobs on the day of the assessment.</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</si>
  <si>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</si>
  <si>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</si>
  <si>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</si>
  <si>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</si>
  <si>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</si>
  <si>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</si>
  <si>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</si>
  <si>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</si>
  <si>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</si>
  <si>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</si>
  <si>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</si>
  <si>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</si>
  <si>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</si>
  <si>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</si>
  <si>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</si>
  <si>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</si>
  <si>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</si>
  <si>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</si>
  <si>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</si>
  <si>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</si>
  <si>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</si>
  <si>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</si>
  <si>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</si>
  <si>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</si>
  <si>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</si>
  <si>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</si>
  <si>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</si>
  <si>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</si>
  <si>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</si>
  <si>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</si>
  <si>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</si>
  <si>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</si>
  <si>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</si>
  <si>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</si>
  <si>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</si>
  <si>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string-length(${scpost12}) &gt; 0</t>
  </si>
  <si>
    <t>scstaff13</t>
  </si>
  <si>
    <t>${scpost13}</t>
  </si>
  <si>
    <t>string-length(${scpost13}) &gt; 0</t>
  </si>
  <si>
    <t>scstaff14</t>
  </si>
  <si>
    <t>${scpost14}</t>
  </si>
  <si>
    <t>string-length(${scpost14}) &gt; 0</t>
  </si>
  <si>
    <t>scstaff15</t>
  </si>
  <si>
    <t>${scpost15}</t>
  </si>
  <si>
    <t>string-length(${scpost15}) &gt; 0</t>
  </si>
  <si>
    <t>scpositions</t>
  </si>
  <si>
    <t>scpositionsnote</t>
  </si>
  <si>
    <t>Number of supply chain posts VACANT in the facility (Now)</t>
  </si>
  <si>
    <t>Enter the number of positions that currently do not have any staff filling the position. Thus, if three months ago, the facility had a Storage Assistant in place, but that Storage Assistant is no longer at the facility, then you should consider that as VACANT, and enter it in this column.</t>
  </si>
  <si>
    <t>scpositions1</t>
  </si>
  <si>
    <t>scpositions2</t>
  </si>
  <si>
    <t>scpositions3</t>
  </si>
  <si>
    <t>scpositions4</t>
  </si>
  <si>
    <t>scpositions5</t>
  </si>
  <si>
    <t>scpositions6</t>
  </si>
  <si>
    <t>scpositions7</t>
  </si>
  <si>
    <t>scpositions8</t>
  </si>
  <si>
    <t>scpositions9</t>
  </si>
  <si>
    <t>scpositions10</t>
  </si>
  <si>
    <t>scpositions11</t>
  </si>
  <si>
    <t>scpositions12</t>
  </si>
  <si>
    <t>scpositions13</t>
  </si>
  <si>
    <t>scpositions14</t>
  </si>
  <si>
    <t>scpositions15</t>
  </si>
  <si>
    <t>scfilled</t>
  </si>
  <si>
    <t>f13scfillednote</t>
  </si>
  <si>
    <t>Number of supply chain posts FILLED in the facility (Start of 20XX)</t>
  </si>
  <si>
    <t>Enter the number of people working in each position in January 20XX (from the calendar year before the assessment). These data are the same as Number of supply chain posts FILLED in the facility (Now), but should reflect the situation in January 20XX (rather than the day of the assessment).</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</si>
  <si>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</si>
  <si>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</si>
  <si>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</si>
  <si>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</si>
  <si>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</si>
  <si>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</si>
  <si>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</si>
  <si>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</si>
  <si>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</si>
  <si>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</si>
  <si>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</si>
  <si>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</si>
  <si>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</si>
  <si>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</si>
  <si>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</si>
  <si>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scdepartures</t>
  </si>
  <si>
    <t>f13scdeparturesnote</t>
  </si>
  <si>
    <t>Number of supply chain posts VACATED in the facility (during 20XX)</t>
  </si>
  <si>
    <t>Enter in this column the number of people that left employment at the facility during 20XX. The reason the person left is not relevant – they may have quit, been promoted, retired, etc. All of these should be entered in this column.</t>
  </si>
  <si>
    <t>scdepartures1</t>
  </si>
  <si>
    <t>.&gt;=0 and .&lt;=${scfilled1}</t>
  </si>
  <si>
    <t>Must be less than the number of filled posts.</t>
  </si>
  <si>
    <t>scdepartures2</t>
  </si>
  <si>
    <t>.&gt;=0 and .&lt;=${scfilled2}</t>
  </si>
  <si>
    <t>scdepartures3</t>
  </si>
  <si>
    <t>.&gt;=0 and .&lt;=${scfilled3}</t>
  </si>
  <si>
    <t>scdepartures4</t>
  </si>
  <si>
    <t>.&gt;=0 and .&lt;=${scfilled4}</t>
  </si>
  <si>
    <t>scdepartures5</t>
  </si>
  <si>
    <t>.&gt;=0 and .&lt;=${scfilled5}</t>
  </si>
  <si>
    <t>scdepartures6</t>
  </si>
  <si>
    <t>.&gt;=0 and .&lt;=${scfilled6}</t>
  </si>
  <si>
    <t>scdepartures7</t>
  </si>
  <si>
    <t>.&gt;=0 and .&lt;=${scfilled7}</t>
  </si>
  <si>
    <t>scdepartures8</t>
  </si>
  <si>
    <t>.&gt;=0 and .&lt;=${scfilled8}</t>
  </si>
  <si>
    <t>scdepartures9</t>
  </si>
  <si>
    <t>.&gt;=0 and .&lt;=${scfilled9}</t>
  </si>
  <si>
    <t>scdepartures10</t>
  </si>
  <si>
    <t>.&gt;=0 and .&lt;=${scfilled10}</t>
  </si>
  <si>
    <t>scdepartures11</t>
  </si>
  <si>
    <t>.&gt;=0 and .&lt;=${scfilled11}</t>
  </si>
  <si>
    <t>scdepartures12</t>
  </si>
  <si>
    <t>.&gt;=0 and .&lt;=${scfilled12}</t>
  </si>
  <si>
    <t>scdepartures13</t>
  </si>
  <si>
    <t>.&gt;=0 and .&lt;=${scfilled13}</t>
  </si>
  <si>
    <t>scdepartures14</t>
  </si>
  <si>
    <t>.&gt;=0 and .&lt;=${scfilled14}</t>
  </si>
  <si>
    <t>scdepartures15</t>
  </si>
  <si>
    <t>.&gt;=0 and .&lt;=${scfilled15}</t>
  </si>
  <si>
    <t>hreobs</t>
  </si>
  <si>
    <t>Enter any observations for Human Resources</t>
  </si>
  <si>
    <t>contentsgroup7</t>
  </si>
  <si>
    <t>contents71</t>
  </si>
  <si>
    <t>${contentsgroup1} Jump to Table of Contents
OR continue to end and save this form.</t>
  </si>
  <si>
    <t>list_name</t>
  </si>
  <si>
    <t>value</t>
  </si>
  <si>
    <t>image</t>
  </si>
  <si>
    <t>filter</t>
  </si>
  <si>
    <t>yesno</t>
  </si>
  <si>
    <t>Yes</t>
  </si>
  <si>
    <t>No</t>
  </si>
  <si>
    <t>D3</t>
  </si>
  <si>
    <t>SDP District</t>
  </si>
  <si>
    <t>D16</t>
  </si>
  <si>
    <t>Referral Hospital District</t>
  </si>
  <si>
    <t>D25</t>
  </si>
  <si>
    <t>Intermediate warehouse District</t>
  </si>
  <si>
    <t>D26</t>
  </si>
  <si>
    <t>Central Warehouse District</t>
  </si>
  <si>
    <t>F71</t>
  </si>
  <si>
    <t>SDP</t>
  </si>
  <si>
    <t>F72</t>
  </si>
  <si>
    <t>Referral Hospital</t>
  </si>
  <si>
    <t>F73</t>
  </si>
  <si>
    <t>Intermediate warehouse</t>
  </si>
  <si>
    <t>F74</t>
  </si>
  <si>
    <t>Central Warehouse</t>
  </si>
  <si>
    <t>yesnodk</t>
  </si>
  <si>
    <t>I don't know</t>
  </si>
  <si>
    <t>tracers</t>
  </si>
  <si>
    <t>T1</t>
  </si>
  <si>
    <t>Commodity 1</t>
  </si>
  <si>
    <t>T2</t>
  </si>
  <si>
    <t>Commodity 2</t>
  </si>
  <si>
    <t>T3</t>
  </si>
  <si>
    <t>Commodity 3</t>
  </si>
  <si>
    <t>T4</t>
  </si>
  <si>
    <t>Commodity 4</t>
  </si>
  <si>
    <t>T5</t>
  </si>
  <si>
    <t>Commodity 5</t>
  </si>
  <si>
    <t>T6</t>
  </si>
  <si>
    <t>Commodity 6</t>
  </si>
  <si>
    <t>T7</t>
  </si>
  <si>
    <t>Commodity 7</t>
  </si>
  <si>
    <t>T8</t>
  </si>
  <si>
    <t>Commodity 8</t>
  </si>
  <si>
    <t>T9</t>
  </si>
  <si>
    <t>Commodity 9</t>
  </si>
  <si>
    <t>T10</t>
  </si>
  <si>
    <t>Commodity 10</t>
  </si>
  <si>
    <t>reason</t>
  </si>
  <si>
    <t>Stock out</t>
  </si>
  <si>
    <t>Insufficient stock</t>
  </si>
  <si>
    <t>Incorrect calculations</t>
  </si>
  <si>
    <t>Product nearing expiry</t>
  </si>
  <si>
    <t>Surplus</t>
  </si>
  <si>
    <t xml:space="preserve">Other </t>
  </si>
  <si>
    <t>yesnona</t>
  </si>
  <si>
    <t>N/A</t>
  </si>
  <si>
    <t>unit</t>
  </si>
  <si>
    <t>Unit 1</t>
  </si>
  <si>
    <t>Unit 2</t>
  </si>
  <si>
    <t>Unit 3</t>
  </si>
  <si>
    <t>Unit 4</t>
  </si>
  <si>
    <t>Unit 5</t>
  </si>
  <si>
    <t>Unit 6</t>
  </si>
  <si>
    <t>Unit 7</t>
  </si>
  <si>
    <t>Unit 8</t>
  </si>
  <si>
    <t>Unit 9</t>
  </si>
  <si>
    <t>Unit 10</t>
  </si>
  <si>
    <t>Other</t>
  </si>
  <si>
    <t>Routine</t>
  </si>
  <si>
    <t>Emergency</t>
  </si>
  <si>
    <t>facilitytype</t>
  </si>
  <si>
    <t>Health Center</t>
  </si>
  <si>
    <t>Hospital</t>
  </si>
  <si>
    <t>currency</t>
  </si>
  <si>
    <t>Local currency unit</t>
  </si>
  <si>
    <t>US Dollars</t>
  </si>
  <si>
    <t>Euro</t>
  </si>
  <si>
    <t>Indian Rupee</t>
  </si>
  <si>
    <t>form_title</t>
  </si>
  <si>
    <t>form_id</t>
  </si>
  <si>
    <t>version</t>
  </si>
  <si>
    <t>public_key</t>
  </si>
  <si>
    <t>submission_url</t>
  </si>
  <si>
    <t>default_language</t>
  </si>
  <si>
    <t>KPI data collection non-central</t>
  </si>
  <si>
    <t>kpi_data_collection_noncentral</t>
  </si>
  <si>
    <t/>
  </si>
  <si>
    <t>english</t>
  </si>
  <si>
    <t>The survey worksheet</t>
  </si>
  <si>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</si>
  <si>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t>label:languagename</t>
  </si>
  <si>
    <t>hint:languagename</t>
  </si>
  <si>
    <t>constraint message:languagename</t>
  </si>
  <si>
    <t>required message:languagename</t>
  </si>
  <si>
    <t>media:image:languagename</t>
  </si>
  <si>
    <t>media:audio:languagename</t>
  </si>
  <si>
    <t>media:video:languagename</t>
  </si>
  <si>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</si>
  <si>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family val="2"/>
      </rPr>
      <t>age</t>
    </r>
  </si>
  <si>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</si>
  <si>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</si>
  <si>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</si>
  <si>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</si>
  <si>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</si>
  <si>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</si>
  <si>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</si>
  <si>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t>If the user tries to move forward but the constraint expression is false, a generic "That entry is invalid" message will appear; to override this message on a field-by-field basis, enter another message into this column.</t>
  </si>
  <si>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</si>
  <si>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</si>
  <si>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</si>
  <si>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</si>
  <si>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</si>
  <si>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</si>
  <si>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</si>
  <si>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</si>
  <si>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</si>
  <si>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</si>
  <si>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</si>
  <si>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</si>
  <si>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</si>
  <si>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</si>
  <si>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</si>
  <si>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</si>
  <si>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</si>
  <si>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</si>
  <si>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</si>
  <si>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</si>
  <si>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r>
      <t>Examples</t>
    </r>
    <r>
      <rPr>
        <sz val="12"/>
        <color indexed="8"/>
        <rFont val="Calibri"/>
        <family val="2"/>
      </rPr>
      <t xml:space="preserve"> (scroll right for appearance styles)</t>
    </r>
  </si>
  <si>
    <t>fieldname</t>
  </si>
  <si>
    <t>Standard text field:</t>
  </si>
  <si>
    <t>Text field which uses the numeric keypad:</t>
  </si>
  <si>
    <t>numbers</t>
  </si>
  <si>
    <t>Standard integer field:</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</si>
  <si>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</si>
  <si>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</si>
  <si>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</si>
  <si>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</si>
  <si>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</si>
  <si>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</si>
  <si>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minimal</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</si>
  <si>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</si>
  <si>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</si>
  <si>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</si>
  <si>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</si>
  <si>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</si>
  <si>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</si>
  <si>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</si>
  <si>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</si>
  <si>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</si>
  <si>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</si>
  <si>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</si>
  <si>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</si>
  <si>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</si>
  <si>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</si>
  <si>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</si>
  <si>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</si>
  <si>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</si>
  <si>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</si>
  <si>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</si>
  <si>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</si>
  <si>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</si>
  <si>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</si>
  <si>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</si>
  <si>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</si>
  <si>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</si>
  <si>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</si>
  <si>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</si>
  <si>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</si>
  <si>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</si>
  <si>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</si>
  <si>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</si>
  <si>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</si>
  <si>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Standard date field:</t>
  </si>
  <si>
    <t>Date field (but for smaller screens):</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</si>
  <si>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</si>
  <si>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</si>
  <si>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</si>
  <si>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</si>
  <si>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</si>
  <si>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</si>
  <si>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</si>
  <si>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</si>
  <si>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</si>
  <si>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</si>
  <si>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</si>
  <si>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</si>
  <si>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</si>
  <si>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</si>
  <si>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file</t>
  </si>
  <si>
    <t>Attach text, image, video, audio, PDF, ZIP, or MS Office file (Excel or Word):</t>
  </si>
  <si>
    <t>Standard note field (read-only).</t>
  </si>
  <si>
    <t>comments</t>
  </si>
  <si>
    <t>(${age1}+${age2}+${age3}) div 3</t>
  </si>
  <si>
    <t>calculate_here</t>
  </si>
  <si>
    <t>once(format-date-time(now(), '%Y-%b-%e %H:%M:%S'))</t>
  </si>
  <si>
    <t>text audit</t>
  </si>
  <si>
    <t>p=50</t>
  </si>
  <si>
    <t>audio audit</t>
  </si>
  <si>
    <t>p=50;s=0;d=60</t>
  </si>
  <si>
    <t>p=50;s=0-600;d=60</t>
  </si>
  <si>
    <t>p=50;s=firstfield;d=lastfield</t>
  </si>
  <si>
    <t>groupname</t>
  </si>
  <si>
    <t>Standard group</t>
  </si>
  <si>
    <t>…</t>
  </si>
  <si>
    <t>repeatname</t>
  </si>
  <si>
    <t>Standard repeated group</t>
  </si>
  <si>
    <t>Group repeated exactly three times</t>
  </si>
  <si>
    <t>speed violations count</t>
  </si>
  <si>
    <t>speed violations list</t>
  </si>
  <si>
    <t>speed violations audit</t>
  </si>
  <si>
    <t>v=5;d=120</t>
  </si>
  <si>
    <t>Quick reference for relevance, constraint, and calculation expressions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</si>
  <si>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</si>
  <si>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</si>
  <si>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</si>
  <si>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</si>
  <si>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</si>
  <si>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</si>
  <si>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</si>
  <si>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</si>
  <si>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</si>
  <si>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</si>
  <si>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</si>
  <si>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</si>
  <si>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</si>
  <si>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</si>
  <si>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</si>
  <si>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</si>
  <si>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</si>
  <si>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</si>
  <si>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</si>
  <si>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</si>
  <si>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</si>
  <si>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</si>
  <si>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</si>
  <si>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</si>
  <si>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</si>
  <si>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</si>
  <si>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</si>
  <si>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</si>
  <si>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</si>
  <si>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</si>
  <si>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</si>
  <si>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</si>
  <si>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</si>
  <si>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</si>
  <si>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</si>
  <si>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</si>
  <si>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</si>
  <si>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</si>
  <si>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</si>
  <si>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</si>
  <si>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</si>
  <si>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</si>
  <si>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</si>
  <si>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</si>
  <si>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</si>
  <si>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</si>
  <si>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</si>
  <si>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</si>
  <si>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</si>
  <si>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</si>
  <si>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</si>
  <si>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</si>
  <si>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</si>
  <si>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</si>
  <si>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</si>
  <si>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</si>
  <si>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</si>
  <si>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</si>
  <si>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</si>
  <si>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</si>
  <si>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</si>
  <si>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</si>
  <si>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</si>
  <si>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</si>
  <si>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</si>
  <si>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</si>
  <si>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</si>
  <si>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</si>
  <si>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</si>
  <si>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</si>
  <si>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</si>
  <si>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</si>
  <si>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</si>
  <si>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</si>
  <si>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</si>
  <si>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</si>
  <si>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</si>
  <si>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</si>
  <si>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</si>
  <si>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</si>
  <si>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</si>
  <si>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</si>
  <si>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</si>
  <si>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</si>
  <si>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</si>
  <si>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</si>
  <si>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</si>
  <si>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</si>
  <si>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</si>
  <si>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</si>
  <si>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</si>
  <si>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</si>
  <si>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</si>
  <si>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</si>
  <si>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</si>
  <si>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</si>
  <si>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</si>
  <si>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</si>
  <si>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</si>
  <si>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</si>
  <si>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</si>
  <si>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</si>
  <si>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</si>
  <si>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</si>
  <si>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hash(fieldorvalue, …)</t>
  </si>
  <si>
    <t>duration(${name}, ${birthdate})</t>
  </si>
  <si>
    <t>The choices worksheet</t>
  </si>
  <si>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</si>
  <si>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t>image:languagename</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</si>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</sst>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6">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5" fillId="0" borderId="1" xfId="0" applyFont="1" applyBorder="1"/>
    <xf numFmtId="49" fontId="5" fillId="0" borderId="1" xfId="0" applyNumberFormat="1" applyFont="1" applyBorder="1"/>
    <xf numFmtId="0" fontId="5" fillId="0" borderId="0" xfId="0" applyFont="1"/>
    <xf numFmtId="49" fontId="6" fillId="2" borderId="1" xfId="0" applyNumberFormat="1" applyFont="1" applyFill="1" applyBorder="1"/>
    <xf numFmtId="0" fontId="7" fillId="2" borderId="1" xfId="0" applyFont="1" applyFill="1" applyBorder="1"/>
    <xf numFmtId="0" fontId="9" fillId="0" borderId="0" xfId="0" applyFont="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7" fillId="0" borderId="0" xfId="0" applyFont="1" applyAlignment="1">
      <alignment horizontal="left" wrapText="1"/>
    </xf>
  </cellXfs>
  <cellStyles count="108">
    <cellStyle name="Followed Hyperlink" xfId="12" builtinId="9" hidden="1"/>
    <cellStyle name="Followed Hyperlink" xfId="4" builtinId="9" hidden="1"/>
    <cellStyle name="Followed Hyperlink" xfId="6" builtinId="9" hidden="1"/>
    <cellStyle name="Followed Hyperlink" xfId="11" builtinId="9" hidden="1"/>
    <cellStyle name="Followed Hyperlink" xfId="13" builtinId="9" hidden="1"/>
    <cellStyle name="Followed Hyperlink" xfId="29" builtinId="9" hidden="1"/>
    <cellStyle name="Followed Hyperlink" xfId="31" builtinId="9" hidden="1"/>
    <cellStyle name="Followed Hyperlink" xfId="26" builtinId="9" hidden="1"/>
    <cellStyle name="Followed Hyperlink" xfId="20" builtinId="9" hidden="1"/>
    <cellStyle name="Followed Hyperlink" xfId="15" builtinId="9" hidden="1"/>
    <cellStyle name="Followed Hyperlink" xfId="39" builtinId="9" hidden="1"/>
    <cellStyle name="Followed Hyperlink" xfId="47" builtinId="9" hidden="1"/>
    <cellStyle name="Followed Hyperlink" xfId="55" builtinId="9" hidden="1"/>
    <cellStyle name="Followed Hyperlink" xfId="63" builtinId="9" hidden="1"/>
    <cellStyle name="Followed Hyperlink" xfId="71" builtinId="9" hidden="1"/>
    <cellStyle name="Followed Hyperlink" xfId="79" builtinId="9" hidden="1"/>
    <cellStyle name="Followed Hyperlink" xfId="87" builtinId="9" hidden="1"/>
    <cellStyle name="Followed Hyperlink" xfId="95" builtinId="9" hidden="1"/>
    <cellStyle name="Followed Hyperlink" xfId="103" builtinId="9" hidden="1"/>
    <cellStyle name="Followed Hyperlink" xfId="104" builtinId="9" hidden="1"/>
    <cellStyle name="Followed Hyperlink" xfId="58" builtinId="9" hidden="1"/>
    <cellStyle name="Followed Hyperlink" xfId="62" builtinId="9" hidden="1"/>
    <cellStyle name="Followed Hyperlink" xfId="68" builtinId="9" hidden="1"/>
    <cellStyle name="Followed Hyperlink" xfId="74" builtinId="9" hidden="1"/>
    <cellStyle name="Followed Hyperlink" xfId="78" builtinId="9" hidden="1"/>
    <cellStyle name="Followed Hyperlink" xfId="84" builtinId="9" hidden="1"/>
    <cellStyle name="Followed Hyperlink" xfId="90" builtinId="9" hidden="1"/>
    <cellStyle name="Followed Hyperlink" xfId="94" builtinId="9" hidden="1"/>
    <cellStyle name="Followed Hyperlink" xfId="96" builtinId="9" hidden="1"/>
    <cellStyle name="Followed Hyperlink" xfId="80" builtinId="9" hidden="1"/>
    <cellStyle name="Followed Hyperlink" xfId="64" builtinId="9" hidden="1"/>
    <cellStyle name="Followed Hyperlink" xfId="44" builtinId="9" hidden="1"/>
    <cellStyle name="Followed Hyperlink" xfId="50" builtinId="9" hidden="1"/>
    <cellStyle name="Followed Hyperlink" xfId="54" builtinId="9" hidden="1"/>
    <cellStyle name="Followed Hyperlink" xfId="40" builtinId="9" hidden="1"/>
    <cellStyle name="Followed Hyperlink" xfId="38" builtinId="9" hidden="1"/>
    <cellStyle name="Followed Hyperlink" xfId="36" builtinId="9" hidden="1"/>
    <cellStyle name="Followed Hyperlink" xfId="42" builtinId="9" hidden="1"/>
    <cellStyle name="Followed Hyperlink" xfId="48" builtinId="9" hidden="1"/>
    <cellStyle name="Followed Hyperlink" xfId="52" builtinId="9" hidden="1"/>
    <cellStyle name="Followed Hyperlink" xfId="46" builtinId="9" hidden="1"/>
    <cellStyle name="Followed Hyperlink" xfId="56" builtinId="9" hidden="1"/>
    <cellStyle name="Followed Hyperlink" xfId="72" builtinId="9" hidden="1"/>
    <cellStyle name="Followed Hyperlink" xfId="88" builtinId="9" hidden="1"/>
    <cellStyle name="Followed Hyperlink" xfId="98" builtinId="9" hidden="1"/>
    <cellStyle name="Followed Hyperlink" xfId="92" builtinId="9" hidden="1"/>
    <cellStyle name="Followed Hyperlink" xfId="86" builtinId="9" hidden="1"/>
    <cellStyle name="Followed Hyperlink" xfId="82" builtinId="9" hidden="1"/>
    <cellStyle name="Followed Hyperlink" xfId="76" builtinId="9" hidden="1"/>
    <cellStyle name="Followed Hyperlink" xfId="70" builtinId="9" hidden="1"/>
    <cellStyle name="Followed Hyperlink" xfId="66" builtinId="9" hidden="1"/>
    <cellStyle name="Followed Hyperlink" xfId="60" builtinId="9" hidden="1"/>
    <cellStyle name="Followed Hyperlink" xfId="100" builtinId="9" hidden="1"/>
    <cellStyle name="Followed Hyperlink" xfId="107" builtinId="9" hidden="1"/>
    <cellStyle name="Followed Hyperlink" xfId="99" builtinId="9" hidden="1"/>
    <cellStyle name="Followed Hyperlink" xfId="91" builtinId="9" hidden="1"/>
    <cellStyle name="Followed Hyperlink" xfId="83" builtinId="9" hidden="1"/>
    <cellStyle name="Followed Hyperlink" xfId="75" builtinId="9" hidden="1"/>
    <cellStyle name="Followed Hyperlink" xfId="67" builtinId="9" hidden="1"/>
    <cellStyle name="Followed Hyperlink" xfId="59" builtinId="9" hidden="1"/>
    <cellStyle name="Followed Hyperlink" xfId="51" builtinId="9" hidden="1"/>
    <cellStyle name="Followed Hyperlink" xfId="43" builtinId="9" hidden="1"/>
    <cellStyle name="Followed Hyperlink" xfId="35" builtinId="9" hidden="1"/>
    <cellStyle name="Followed Hyperlink" xfId="18" builtinId="9" hidden="1"/>
    <cellStyle name="Followed Hyperlink" xfId="23" builtinId="9" hidden="1"/>
    <cellStyle name="Followed Hyperlink" xfId="28" builtinId="9" hidden="1"/>
    <cellStyle name="Followed Hyperlink" xfId="34" builtinId="9" hidden="1"/>
    <cellStyle name="Followed Hyperlink" xfId="21" builtinId="9" hidden="1"/>
    <cellStyle name="Followed Hyperlink" xfId="8" builtinId="9" hidden="1"/>
    <cellStyle name="Followed Hyperlink" xfId="9" builtinId="9" hidden="1"/>
    <cellStyle name="Followed Hyperlink" xfId="3" builtinId="9" hidden="1"/>
    <cellStyle name="Followed Hyperlink" xfId="5" builtinId="9" hidden="1"/>
    <cellStyle name="Followed Hyperlink" xfId="10" builtinId="9" hidden="1"/>
    <cellStyle name="Followed Hyperlink" xfId="69" builtinId="9" hidden="1"/>
    <cellStyle name="Followed Hyperlink" xfId="65" builtinId="9" hidden="1"/>
    <cellStyle name="Followed Hyperlink" xfId="61" builtinId="9" hidden="1"/>
    <cellStyle name="Followed Hyperlink" xfId="53" builtinId="9" hidden="1"/>
    <cellStyle name="Followed Hyperlink" xfId="49" builtinId="9" hidden="1"/>
    <cellStyle name="Followed Hyperlink" xfId="45" builtinId="9" hidden="1"/>
    <cellStyle name="Followed Hyperlink" xfId="37" builtinId="9" hidden="1"/>
    <cellStyle name="Followed Hyperlink" xfId="14" builtinId="9" hidden="1"/>
    <cellStyle name="Followed Hyperlink" xfId="16" builtinId="9" hidden="1"/>
    <cellStyle name="Followed Hyperlink" xfId="22" builtinId="9" hidden="1"/>
    <cellStyle name="Followed Hyperlink" xfId="24" builtinId="9" hidden="1"/>
    <cellStyle name="Followed Hyperlink" xfId="27" builtinId="9" hidden="1"/>
    <cellStyle name="Followed Hyperlink" xfId="32" builtinId="9" hidden="1"/>
    <cellStyle name="Followed Hyperlink" xfId="33" builtinId="9" hidden="1"/>
    <cellStyle name="Followed Hyperlink" xfId="25" builtinId="9" hidden="1"/>
    <cellStyle name="Followed Hyperlink" xfId="7" builtinId="9" hidden="1"/>
    <cellStyle name="Followed Hyperlink" xfId="17" builtinId="9" hidden="1"/>
    <cellStyle name="Followed Hyperlink" xfId="30" builtinId="9" hidden="1"/>
    <cellStyle name="Followed Hyperlink" xfId="19" builtinId="9" hidden="1"/>
    <cellStyle name="Followed Hyperlink" xfId="41" builtinId="9" hidden="1"/>
    <cellStyle name="Followed Hyperlink" xfId="57" builtinId="9" hidden="1"/>
    <cellStyle name="Followed Hyperlink" xfId="73" builtinId="9" hidden="1"/>
    <cellStyle name="Followed Hyperlink" xfId="97" builtinId="9" hidden="1"/>
    <cellStyle name="Followed Hyperlink" xfId="93" builtinId="9" hidden="1"/>
    <cellStyle name="Followed Hyperlink" xfId="85" builtinId="9" hidden="1"/>
    <cellStyle name="Followed Hyperlink" xfId="81" builtinId="9" hidden="1"/>
    <cellStyle name="Followed Hyperlink" xfId="77" builtinId="9" hidden="1"/>
    <cellStyle name="Followed Hyperlink" xfId="89" builtinId="9" hidden="1"/>
    <cellStyle name="Followed Hyperlink" xfId="105" builtinId="9" hidden="1"/>
    <cellStyle name="Followed Hyperlink" xfId="101" builtinId="9" hidden="1"/>
    <cellStyle name="Followed Hyperlink" xfId="106" builtinId="9" hidden="1"/>
    <cellStyle name="Followed Hyperlink" xfId="102" builtinId="9" hidden="1"/>
    <cellStyle name="Hyperlink" xfId="1" builtinId="8"/>
    <cellStyle name="Normal" xfId="0" builtinId="0"/>
    <cellStyle name="Normal 2" xfId="2" xr:uid="{00000000-0005-0000-0000-00006B000000}"/>
  </cellStyles>
  <dxfs count="40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82"/>
  <sheetViews>
    <sheetView tabSelected="1" topLeftCell="J1" zoomScale="90" zoomScaleNormal="90" workbookViewId="0">
      <pane ySplit="1" topLeftCell="A14" activePane="bottomLeft" state="frozen"/>
      <selection pane="bottomLeft" activeCell="S14" sqref="S14"/>
    </sheetView>
  </sheetViews>
  <sheetFormatPr defaultColWidth="11" defaultRowHeight="15.6"/>
  <cols>
    <col min="1" max="1" width="29" style="38" customWidth="1"/>
    <col min="2" max="2" width="19.875" style="38" customWidth="1"/>
    <col min="3" max="3" width="30.5" style="39" bestFit="1" customWidth="1"/>
    <col min="4" max="4" width="23" style="38" bestFit="1" customWidth="1"/>
    <col min="5" max="5" width="7.125" style="38" bestFit="1" customWidth="1"/>
    <col min="6" max="6" width="12.625" style="38" customWidth="1"/>
    <col min="7" max="7" width="17.125" style="38" customWidth="1"/>
    <col min="8" max="8" width="17" style="38" bestFit="1" customWidth="1"/>
    <col min="9" max="9" width="17.375" style="38" customWidth="1"/>
    <col min="10" max="10" width="8.125" style="38" bestFit="1" customWidth="1"/>
    <col min="11" max="11" width="8.375" style="38" bestFit="1" customWidth="1"/>
    <col min="12" max="12" width="18" style="38" customWidth="1"/>
    <col min="13" max="13" width="9.125" style="38" bestFit="1" customWidth="1"/>
    <col min="14" max="14" width="18.375" style="38" customWidth="1"/>
    <col min="15" max="15" width="13.125" style="38" customWidth="1"/>
    <col min="16" max="16" width="12" style="38" bestFit="1" customWidth="1"/>
    <col min="17" max="17" width="11.625" style="38" bestFit="1" customWidth="1"/>
    <col min="18" max="18" width="11.5" style="38" bestFit="1" customWidth="1"/>
    <col min="19" max="19" width="15" style="38" customWidth="1"/>
    <col min="20" max="21" width="48" style="38" customWidth="1"/>
    <col min="22" max="22" width="10.875" style="38" bestFit="1" customWidth="1"/>
    <col min="23" max="23" width="17" style="38" bestFit="1" customWidth="1"/>
    <col min="24" max="16384" width="11" style="40"/>
  </cols>
  <sheetData>
    <row r="1" spans="1:23" s="2" customFormat="1" ht="18" customHeight="1">
      <c r="A1" s="22" t="s">
        <v>0</v>
      </c>
      <c r="B1" s="22" t="s">
        <v>1</v>
      </c>
      <c r="C1" s="41" t="s">
        <v>2</v>
      </c>
      <c r="D1" s="22" t="s">
        <v>3</v>
      </c>
      <c r="E1" s="22" t="s">
        <v>4</v>
      </c>
      <c r="F1" s="42" t="s">
        <v>5</v>
      </c>
      <c r="G1" s="22" t="s">
        <v>6</v>
      </c>
      <c r="H1" s="22" t="s">
        <v>7</v>
      </c>
      <c r="I1" s="22" t="s">
        <v>8</v>
      </c>
      <c r="J1" s="22" t="s">
        <v>9</v>
      </c>
      <c r="K1" s="22" t="s">
        <v>10</v>
      </c>
      <c r="L1" s="22" t="s">
        <v>11</v>
      </c>
      <c r="M1" s="22" t="s">
        <v>12</v>
      </c>
      <c r="N1" s="22" t="s">
        <v>13</v>
      </c>
      <c r="O1" s="22" t="s">
        <v>14</v>
      </c>
      <c r="P1" s="22" t="s">
        <v>15</v>
      </c>
      <c r="Q1" s="22" t="s">
        <v>16</v>
      </c>
      <c r="R1" s="22" t="s">
        <v>17</v>
      </c>
      <c r="S1" s="22" t="s">
        <v>18</v>
      </c>
      <c r="T1" s="22" t="s">
        <v>19</v>
      </c>
      <c r="U1" s="22" t="s">
        <v>20</v>
      </c>
      <c r="V1" s="22" t="s">
        <v>21</v>
      </c>
      <c r="W1" s="22" t="s">
        <v>22</v>
      </c>
    </row>
    <row r="2" spans="1:23">
      <c r="A2" s="38" t="s">
        <v>23</v>
      </c>
      <c r="B2" s="38" t="s">
        <v>24</v>
      </c>
    </row>
    <row r="3" spans="1:23" ht="18.75" customHeight="1">
      <c r="A3" s="38" t="s">
        <v>25</v>
      </c>
      <c r="B3" s="38" t="s">
        <v>26</v>
      </c>
    </row>
    <row r="4" spans="1:23">
      <c r="A4" s="38" t="s">
        <v>27</v>
      </c>
      <c r="B4" s="38" t="s">
        <v>28</v>
      </c>
    </row>
    <row r="5" spans="1:23">
      <c r="A5" s="38" t="s">
        <v>29</v>
      </c>
      <c r="B5" s="38" t="s">
        <v>30</v>
      </c>
    </row>
    <row r="6" spans="1:23">
      <c r="A6" s="38" t="s">
        <v>31</v>
      </c>
      <c r="B6" s="38" t="s">
        <v>32</v>
      </c>
    </row>
    <row r="7" spans="1:23">
      <c r="A7" s="38" t="s">
        <v>33</v>
      </c>
      <c r="B7" s="38" t="s">
        <v>34</v>
      </c>
    </row>
    <row r="8" spans="1:23">
      <c r="A8" s="38" t="s">
        <v>35</v>
      </c>
      <c r="B8" s="38" t="s">
        <v>35</v>
      </c>
    </row>
    <row r="9" spans="1:23">
      <c r="A9" s="38" t="s">
        <v>36</v>
      </c>
      <c r="B9" s="38" t="s">
        <v>37</v>
      </c>
      <c r="N9" s="38" t="s">
        <v>38</v>
      </c>
    </row>
    <row r="10" spans="1:23">
      <c r="A10" s="38" t="s">
        <v>39</v>
      </c>
      <c r="B10" s="38" t="s">
        <v>39</v>
      </c>
    </row>
    <row r="11" spans="1:23">
      <c r="A11" s="38" t="s">
        <v>40</v>
      </c>
      <c r="B11" s="38" t="s">
        <v>41</v>
      </c>
      <c r="C11" s="39" t="s">
        <v>42</v>
      </c>
      <c r="F11" s="38" t="s">
        <v>43</v>
      </c>
    </row>
    <row r="12" spans="1:23">
      <c r="A12" s="38" t="s">
        <v>44</v>
      </c>
      <c r="B12" s="38" t="s">
        <v>45</v>
      </c>
      <c r="C12" s="39" t="s">
        <v>46</v>
      </c>
      <c r="K12" s="38" t="s">
        <v>47</v>
      </c>
      <c r="L12" s="38" t="s">
        <v>48</v>
      </c>
    </row>
    <row r="13" spans="1:23">
      <c r="A13" s="38" t="s">
        <v>49</v>
      </c>
      <c r="B13" s="38" t="s">
        <v>41</v>
      </c>
    </row>
    <row r="14" spans="1:23">
      <c r="A14" s="38" t="s">
        <v>40</v>
      </c>
      <c r="B14" s="38" t="s">
        <v>50</v>
      </c>
      <c r="C14" s="39" t="s">
        <v>51</v>
      </c>
      <c r="F14" s="38" t="s">
        <v>43</v>
      </c>
    </row>
    <row r="15" spans="1:23">
      <c r="A15" s="38" t="s">
        <v>52</v>
      </c>
      <c r="B15" s="38" t="s">
        <v>53</v>
      </c>
      <c r="C15" s="39" t="s">
        <v>54</v>
      </c>
      <c r="K15" s="38" t="s">
        <v>47</v>
      </c>
      <c r="L15" s="38" t="s">
        <v>48</v>
      </c>
      <c r="S15" s="38" t="s">
        <v>55</v>
      </c>
    </row>
    <row r="16" spans="1:23">
      <c r="A16" s="38" t="s">
        <v>49</v>
      </c>
      <c r="B16" s="38" t="s">
        <v>50</v>
      </c>
    </row>
    <row r="17" spans="1:14">
      <c r="A17" s="38" t="s">
        <v>36</v>
      </c>
      <c r="B17" s="38" t="s">
        <v>56</v>
      </c>
      <c r="N17" s="38" t="s">
        <v>57</v>
      </c>
    </row>
    <row r="18" spans="1:14">
      <c r="A18" s="38" t="s">
        <v>36</v>
      </c>
      <c r="B18" s="38" t="s">
        <v>58</v>
      </c>
      <c r="N18" s="38" t="s">
        <v>59</v>
      </c>
    </row>
    <row r="19" spans="1:14">
      <c r="A19" s="38" t="s">
        <v>36</v>
      </c>
      <c r="B19" s="38" t="s">
        <v>60</v>
      </c>
      <c r="N19" s="38" t="s">
        <v>61</v>
      </c>
    </row>
    <row r="20" spans="1:14">
      <c r="A20" s="38" t="s">
        <v>40</v>
      </c>
      <c r="B20" s="38" t="s">
        <v>62</v>
      </c>
      <c r="C20" s="39" t="s">
        <v>63</v>
      </c>
      <c r="F20" s="38" t="s">
        <v>43</v>
      </c>
    </row>
    <row r="21" spans="1:14">
      <c r="A21" s="38" t="s">
        <v>19</v>
      </c>
      <c r="B21" s="38" t="s">
        <v>64</v>
      </c>
      <c r="C21" s="39" t="s">
        <v>65</v>
      </c>
    </row>
    <row r="22" spans="1:14">
      <c r="A22" s="38" t="s">
        <v>19</v>
      </c>
      <c r="B22" s="38" t="s">
        <v>66</v>
      </c>
      <c r="C22" s="39" t="s">
        <v>67</v>
      </c>
    </row>
    <row r="23" spans="1:14">
      <c r="A23" s="38" t="s">
        <v>19</v>
      </c>
      <c r="B23" s="38" t="s">
        <v>68</v>
      </c>
      <c r="C23" s="39" t="s">
        <v>69</v>
      </c>
    </row>
    <row r="24" spans="1:14">
      <c r="A24" s="38" t="s">
        <v>19</v>
      </c>
      <c r="B24" s="38" t="s">
        <v>70</v>
      </c>
      <c r="C24" s="39" t="s">
        <v>71</v>
      </c>
    </row>
    <row r="25" spans="1:14">
      <c r="A25" s="38" t="s">
        <v>49</v>
      </c>
      <c r="B25" s="38" t="s">
        <v>62</v>
      </c>
    </row>
    <row r="26" spans="1:14">
      <c r="A26" s="38" t="s">
        <v>36</v>
      </c>
      <c r="B26" s="38" t="s">
        <v>72</v>
      </c>
      <c r="N26" s="38" t="s">
        <v>73</v>
      </c>
    </row>
    <row r="27" spans="1:14">
      <c r="A27" s="38" t="s">
        <v>36</v>
      </c>
      <c r="B27" s="38" t="s">
        <v>74</v>
      </c>
      <c r="N27" s="38" t="s">
        <v>75</v>
      </c>
    </row>
    <row r="28" spans="1:14">
      <c r="A28" s="38" t="s">
        <v>36</v>
      </c>
      <c r="B28" s="38" t="s">
        <v>76</v>
      </c>
      <c r="N28" s="38" t="s">
        <v>77</v>
      </c>
    </row>
    <row r="29" spans="1:14">
      <c r="A29" s="38" t="s">
        <v>36</v>
      </c>
      <c r="B29" s="38" t="s">
        <v>78</v>
      </c>
      <c r="N29" s="38" t="s">
        <v>79</v>
      </c>
    </row>
    <row r="30" spans="1:14">
      <c r="A30" s="38" t="s">
        <v>36</v>
      </c>
      <c r="B30" s="38" t="s">
        <v>80</v>
      </c>
      <c r="N30" s="38" t="s">
        <v>81</v>
      </c>
    </row>
    <row r="31" spans="1:14">
      <c r="A31" s="38" t="s">
        <v>36</v>
      </c>
      <c r="B31" s="38" t="s">
        <v>82</v>
      </c>
      <c r="N31" s="38" t="s">
        <v>83</v>
      </c>
    </row>
    <row r="32" spans="1:14">
      <c r="A32" s="38" t="s">
        <v>40</v>
      </c>
      <c r="B32" s="38" t="s">
        <v>84</v>
      </c>
      <c r="C32" s="39" t="s">
        <v>85</v>
      </c>
      <c r="F32" s="38" t="s">
        <v>43</v>
      </c>
    </row>
    <row r="33" spans="1:15">
      <c r="A33" s="38" t="s">
        <v>19</v>
      </c>
      <c r="B33" s="38" t="s">
        <v>86</v>
      </c>
      <c r="C33" s="39" t="s">
        <v>87</v>
      </c>
    </row>
    <row r="34" spans="1:15">
      <c r="A34" s="38" t="s">
        <v>19</v>
      </c>
      <c r="B34" s="38" t="s">
        <v>88</v>
      </c>
      <c r="C34" s="39" t="s">
        <v>89</v>
      </c>
      <c r="I34" s="38" t="s">
        <v>90</v>
      </c>
    </row>
    <row r="35" spans="1:15">
      <c r="A35" s="38" t="s">
        <v>19</v>
      </c>
      <c r="B35" s="38" t="s">
        <v>91</v>
      </c>
      <c r="C35" s="39" t="s">
        <v>92</v>
      </c>
      <c r="I35" s="38" t="s">
        <v>93</v>
      </c>
    </row>
    <row r="36" spans="1:15">
      <c r="A36" s="38" t="s">
        <v>19</v>
      </c>
      <c r="B36" s="38" t="s">
        <v>94</v>
      </c>
      <c r="C36" s="39" t="s">
        <v>95</v>
      </c>
      <c r="I36" s="38" t="s">
        <v>93</v>
      </c>
    </row>
    <row r="37" spans="1:15">
      <c r="A37" s="38" t="s">
        <v>19</v>
      </c>
      <c r="B37" s="38" t="s">
        <v>96</v>
      </c>
      <c r="C37" s="39" t="s">
        <v>97</v>
      </c>
    </row>
    <row r="38" spans="1:15">
      <c r="A38" s="38" t="s">
        <v>19</v>
      </c>
      <c r="B38" s="38" t="s">
        <v>98</v>
      </c>
      <c r="C38" s="39" t="s">
        <v>99</v>
      </c>
    </row>
    <row r="39" spans="1:15">
      <c r="A39" s="38" t="s">
        <v>49</v>
      </c>
      <c r="B39" s="38" t="s">
        <v>84</v>
      </c>
    </row>
    <row r="40" spans="1:15">
      <c r="A40" s="38" t="s">
        <v>40</v>
      </c>
      <c r="B40" s="38" t="s">
        <v>100</v>
      </c>
      <c r="C40" s="39" t="s">
        <v>101</v>
      </c>
    </row>
    <row r="41" spans="1:15">
      <c r="A41" s="38" t="s">
        <v>19</v>
      </c>
      <c r="B41" s="38" t="s">
        <v>102</v>
      </c>
      <c r="C41" s="39" t="s">
        <v>103</v>
      </c>
    </row>
    <row r="42" spans="1:15">
      <c r="A42" s="38" t="s">
        <v>19</v>
      </c>
      <c r="B42" s="38" t="s">
        <v>104</v>
      </c>
      <c r="C42" s="39" t="s">
        <v>105</v>
      </c>
    </row>
    <row r="43" spans="1:15">
      <c r="A43" s="38" t="s">
        <v>49</v>
      </c>
      <c r="B43" s="38" t="s">
        <v>100</v>
      </c>
    </row>
    <row r="44" spans="1:15">
      <c r="A44" s="38" t="s">
        <v>106</v>
      </c>
      <c r="B44" s="38" t="s">
        <v>107</v>
      </c>
      <c r="C44" s="39" t="s">
        <v>108</v>
      </c>
      <c r="O44" s="38">
        <v>10</v>
      </c>
    </row>
    <row r="45" spans="1:15">
      <c r="A45" s="38" t="s">
        <v>36</v>
      </c>
      <c r="B45" s="38" t="s">
        <v>109</v>
      </c>
      <c r="N45" s="38" t="s">
        <v>110</v>
      </c>
    </row>
    <row r="46" spans="1:15">
      <c r="A46" s="38" t="s">
        <v>36</v>
      </c>
      <c r="B46" s="38" t="s">
        <v>111</v>
      </c>
      <c r="N46" s="38" t="s">
        <v>112</v>
      </c>
    </row>
    <row r="47" spans="1:15">
      <c r="A47" s="38" t="s">
        <v>36</v>
      </c>
      <c r="B47" s="38" t="s">
        <v>113</v>
      </c>
      <c r="N47" s="38" t="s">
        <v>114</v>
      </c>
    </row>
    <row r="48" spans="1:15">
      <c r="A48" s="38" t="s">
        <v>36</v>
      </c>
      <c r="B48" s="38" t="s">
        <v>115</v>
      </c>
      <c r="N48" s="38" t="s">
        <v>116</v>
      </c>
    </row>
    <row r="49" spans="1:15">
      <c r="A49" s="38" t="s">
        <v>19</v>
      </c>
      <c r="B49" s="38" t="s">
        <v>117</v>
      </c>
      <c r="C49" s="39" t="s">
        <v>118</v>
      </c>
    </row>
    <row r="50" spans="1:15">
      <c r="A50" s="38" t="s">
        <v>119</v>
      </c>
      <c r="B50" s="38" t="s">
        <v>120</v>
      </c>
      <c r="C50" s="39" t="s">
        <v>121</v>
      </c>
      <c r="D50" s="38" t="s">
        <v>122</v>
      </c>
      <c r="K50" s="38" t="s">
        <v>47</v>
      </c>
      <c r="L50" s="38" t="s">
        <v>123</v>
      </c>
    </row>
    <row r="51" spans="1:15">
      <c r="A51" s="38" t="s">
        <v>119</v>
      </c>
      <c r="B51" s="38" t="s">
        <v>124</v>
      </c>
      <c r="C51" s="39" t="s">
        <v>125</v>
      </c>
      <c r="D51" s="38" t="s">
        <v>126</v>
      </c>
      <c r="I51" s="38" t="s">
        <v>127</v>
      </c>
      <c r="K51" s="38" t="s">
        <v>47</v>
      </c>
    </row>
    <row r="52" spans="1:15">
      <c r="A52" s="38" t="s">
        <v>128</v>
      </c>
      <c r="B52" s="38" t="s">
        <v>129</v>
      </c>
      <c r="C52" s="39" t="s">
        <v>130</v>
      </c>
      <c r="D52" s="38" t="s">
        <v>131</v>
      </c>
      <c r="F52" s="38" t="s">
        <v>132</v>
      </c>
      <c r="G52" s="38" t="s">
        <v>133</v>
      </c>
      <c r="H52" s="38" t="s">
        <v>134</v>
      </c>
      <c r="I52" s="38" t="s">
        <v>135</v>
      </c>
      <c r="K52" s="38" t="s">
        <v>47</v>
      </c>
    </row>
    <row r="53" spans="1:15">
      <c r="A53" s="38" t="s">
        <v>119</v>
      </c>
      <c r="B53" s="38" t="s">
        <v>136</v>
      </c>
      <c r="C53" s="39" t="s">
        <v>137</v>
      </c>
      <c r="D53" s="38" t="s">
        <v>138</v>
      </c>
      <c r="I53" s="38" t="s">
        <v>127</v>
      </c>
      <c r="K53" s="38" t="s">
        <v>47</v>
      </c>
    </row>
    <row r="54" spans="1:15">
      <c r="A54" s="38" t="s">
        <v>128</v>
      </c>
      <c r="B54" s="38" t="s">
        <v>139</v>
      </c>
      <c r="C54" s="39" t="s">
        <v>140</v>
      </c>
      <c r="D54" s="38" t="s">
        <v>131</v>
      </c>
      <c r="F54" s="38" t="s">
        <v>132</v>
      </c>
      <c r="G54" s="38" t="s">
        <v>141</v>
      </c>
      <c r="H54" s="38" t="s">
        <v>142</v>
      </c>
      <c r="I54" s="38" t="s">
        <v>143</v>
      </c>
      <c r="K54" s="38" t="s">
        <v>47</v>
      </c>
    </row>
    <row r="55" spans="1:15">
      <c r="A55" s="38" t="s">
        <v>144</v>
      </c>
      <c r="B55" s="38" t="s">
        <v>107</v>
      </c>
    </row>
    <row r="56" spans="1:15">
      <c r="A56" s="38" t="s">
        <v>106</v>
      </c>
      <c r="B56" s="38" t="s">
        <v>145</v>
      </c>
      <c r="C56" s="39" t="s">
        <v>146</v>
      </c>
      <c r="O56" s="38">
        <v>10</v>
      </c>
    </row>
    <row r="57" spans="1:15">
      <c r="A57" s="38" t="s">
        <v>36</v>
      </c>
      <c r="B57" s="38" t="s">
        <v>147</v>
      </c>
      <c r="N57" s="38" t="s">
        <v>148</v>
      </c>
    </row>
    <row r="58" spans="1:15">
      <c r="A58" s="38" t="s">
        <v>36</v>
      </c>
      <c r="B58" s="38" t="s">
        <v>149</v>
      </c>
      <c r="N58" s="38" t="s">
        <v>150</v>
      </c>
    </row>
    <row r="59" spans="1:15">
      <c r="A59" s="38" t="s">
        <v>36</v>
      </c>
      <c r="B59" s="38" t="s">
        <v>151</v>
      </c>
      <c r="N59" s="38" t="s">
        <v>110</v>
      </c>
    </row>
    <row r="60" spans="1:15">
      <c r="A60" s="38" t="s">
        <v>36</v>
      </c>
      <c r="B60" s="38" t="s">
        <v>152</v>
      </c>
      <c r="N60" s="38" t="s">
        <v>112</v>
      </c>
    </row>
    <row r="61" spans="1:15">
      <c r="A61" s="38" t="s">
        <v>36</v>
      </c>
      <c r="B61" s="38" t="s">
        <v>153</v>
      </c>
      <c r="N61" s="38" t="s">
        <v>114</v>
      </c>
    </row>
    <row r="62" spans="1:15">
      <c r="A62" s="38" t="s">
        <v>36</v>
      </c>
      <c r="B62" s="38" t="s">
        <v>154</v>
      </c>
      <c r="N62" s="38" t="s">
        <v>116</v>
      </c>
    </row>
    <row r="63" spans="1:15">
      <c r="A63" s="38" t="s">
        <v>19</v>
      </c>
      <c r="B63" s="38" t="s">
        <v>155</v>
      </c>
      <c r="C63" s="39" t="s">
        <v>156</v>
      </c>
      <c r="I63" s="38" t="s">
        <v>157</v>
      </c>
    </row>
    <row r="64" spans="1:15">
      <c r="A64" s="38" t="s">
        <v>119</v>
      </c>
      <c r="B64" s="38" t="s">
        <v>158</v>
      </c>
      <c r="C64" s="39" t="s">
        <v>159</v>
      </c>
      <c r="D64" s="38" t="s">
        <v>160</v>
      </c>
      <c r="I64" s="38" t="s">
        <v>157</v>
      </c>
      <c r="K64" s="38" t="s">
        <v>47</v>
      </c>
    </row>
    <row r="65" spans="1:19">
      <c r="A65" s="38" t="s">
        <v>40</v>
      </c>
      <c r="B65" s="38" t="s">
        <v>161</v>
      </c>
      <c r="C65" s="39" t="s">
        <v>156</v>
      </c>
      <c r="F65" s="38" t="s">
        <v>43</v>
      </c>
      <c r="I65" s="38" t="s">
        <v>162</v>
      </c>
    </row>
    <row r="66" spans="1:19">
      <c r="A66" s="38" t="s">
        <v>163</v>
      </c>
      <c r="B66" s="38" t="s">
        <v>164</v>
      </c>
      <c r="C66" s="39" t="s">
        <v>165</v>
      </c>
      <c r="D66" s="38" t="s">
        <v>166</v>
      </c>
      <c r="F66" s="38" t="s">
        <v>132</v>
      </c>
      <c r="K66" s="38" t="s">
        <v>47</v>
      </c>
    </row>
    <row r="67" spans="1:19">
      <c r="A67" s="38" t="s">
        <v>119</v>
      </c>
      <c r="B67" s="38" t="s">
        <v>167</v>
      </c>
      <c r="C67" s="39" t="s">
        <v>168</v>
      </c>
      <c r="K67" s="38" t="s">
        <v>47</v>
      </c>
    </row>
    <row r="68" spans="1:19">
      <c r="A68" s="38" t="s">
        <v>169</v>
      </c>
      <c r="B68" s="38" t="s">
        <v>170</v>
      </c>
      <c r="C68" s="39" t="s">
        <v>171</v>
      </c>
      <c r="D68" s="38" t="s">
        <v>156</v>
      </c>
      <c r="K68" s="38" t="s">
        <v>47</v>
      </c>
      <c r="S68" s="38" t="s">
        <v>172</v>
      </c>
    </row>
    <row r="69" spans="1:19">
      <c r="A69" s="38" t="s">
        <v>49</v>
      </c>
      <c r="B69" s="38" t="s">
        <v>161</v>
      </c>
      <c r="F69" s="38" t="s">
        <v>43</v>
      </c>
    </row>
    <row r="70" spans="1:19">
      <c r="A70" s="38" t="s">
        <v>173</v>
      </c>
      <c r="B70" s="38" t="s">
        <v>174</v>
      </c>
      <c r="C70" s="39" t="s">
        <v>175</v>
      </c>
      <c r="D70" s="38" t="s">
        <v>156</v>
      </c>
      <c r="I70" s="38" t="s">
        <v>176</v>
      </c>
    </row>
    <row r="71" spans="1:19">
      <c r="A71" s="38" t="s">
        <v>177</v>
      </c>
      <c r="B71" s="38" t="s">
        <v>178</v>
      </c>
      <c r="C71" s="39" t="s">
        <v>179</v>
      </c>
      <c r="D71" s="38" t="s">
        <v>180</v>
      </c>
      <c r="F71" s="38" t="s">
        <v>181</v>
      </c>
      <c r="G71" s="38" t="s">
        <v>182</v>
      </c>
      <c r="I71" s="38" t="s">
        <v>183</v>
      </c>
      <c r="K71" s="38" t="s">
        <v>47</v>
      </c>
    </row>
    <row r="72" spans="1:19">
      <c r="A72" s="38" t="s">
        <v>144</v>
      </c>
      <c r="B72" s="38" t="s">
        <v>145</v>
      </c>
    </row>
    <row r="73" spans="1:19">
      <c r="A73" s="38" t="s">
        <v>106</v>
      </c>
      <c r="B73" s="38" t="s">
        <v>184</v>
      </c>
      <c r="C73" s="39" t="s">
        <v>185</v>
      </c>
      <c r="O73" s="38">
        <v>10</v>
      </c>
    </row>
    <row r="74" spans="1:19">
      <c r="A74" s="38" t="s">
        <v>36</v>
      </c>
      <c r="B74" s="38" t="s">
        <v>186</v>
      </c>
      <c r="N74" s="38" t="s">
        <v>148</v>
      </c>
    </row>
    <row r="75" spans="1:19">
      <c r="A75" s="38" t="s">
        <v>36</v>
      </c>
      <c r="B75" s="38" t="s">
        <v>187</v>
      </c>
      <c r="N75" s="38" t="s">
        <v>188</v>
      </c>
    </row>
    <row r="76" spans="1:19">
      <c r="A76" s="38" t="s">
        <v>36</v>
      </c>
      <c r="B76" s="38" t="s">
        <v>189</v>
      </c>
      <c r="N76" s="38" t="s">
        <v>110</v>
      </c>
    </row>
    <row r="77" spans="1:19">
      <c r="A77" s="38" t="s">
        <v>36</v>
      </c>
      <c r="B77" s="38" t="s">
        <v>190</v>
      </c>
      <c r="N77" s="38" t="s">
        <v>112</v>
      </c>
    </row>
    <row r="78" spans="1:19">
      <c r="A78" s="38" t="s">
        <v>36</v>
      </c>
      <c r="B78" s="38" t="s">
        <v>191</v>
      </c>
      <c r="N78" s="38" t="s">
        <v>114</v>
      </c>
    </row>
    <row r="79" spans="1:19">
      <c r="A79" s="38" t="s">
        <v>36</v>
      </c>
      <c r="B79" s="38" t="s">
        <v>192</v>
      </c>
      <c r="N79" s="38" t="s">
        <v>116</v>
      </c>
    </row>
    <row r="80" spans="1:19">
      <c r="A80" s="38" t="s">
        <v>19</v>
      </c>
      <c r="B80" s="38" t="s">
        <v>193</v>
      </c>
      <c r="C80" s="39" t="s">
        <v>194</v>
      </c>
      <c r="I80" s="38" t="s">
        <v>195</v>
      </c>
    </row>
    <row r="81" spans="1:19">
      <c r="A81" s="38" t="s">
        <v>163</v>
      </c>
      <c r="B81" s="38" t="s">
        <v>196</v>
      </c>
      <c r="C81" s="39" t="s">
        <v>197</v>
      </c>
      <c r="D81" s="38" t="s">
        <v>198</v>
      </c>
      <c r="F81" s="38" t="s">
        <v>132</v>
      </c>
      <c r="G81" s="38" t="s">
        <v>199</v>
      </c>
      <c r="I81" s="38" t="s">
        <v>195</v>
      </c>
      <c r="K81" s="38" t="s">
        <v>47</v>
      </c>
    </row>
    <row r="82" spans="1:19">
      <c r="A82" s="38" t="s">
        <v>169</v>
      </c>
      <c r="B82" s="38" t="s">
        <v>200</v>
      </c>
      <c r="C82" s="39" t="s">
        <v>201</v>
      </c>
      <c r="D82" s="38" t="s">
        <v>202</v>
      </c>
      <c r="I82" s="38" t="s">
        <v>203</v>
      </c>
      <c r="K82" s="38" t="s">
        <v>47</v>
      </c>
      <c r="S82" s="38" t="s">
        <v>204</v>
      </c>
    </row>
    <row r="83" spans="1:19">
      <c r="A83" s="38" t="s">
        <v>173</v>
      </c>
      <c r="B83" s="38" t="s">
        <v>205</v>
      </c>
      <c r="C83" s="39" t="s">
        <v>206</v>
      </c>
      <c r="I83" s="38" t="s">
        <v>207</v>
      </c>
    </row>
    <row r="84" spans="1:19">
      <c r="A84" s="38" t="s">
        <v>144</v>
      </c>
      <c r="B84" s="38" t="s">
        <v>184</v>
      </c>
    </row>
    <row r="85" spans="1:19">
      <c r="A85" s="38" t="s">
        <v>106</v>
      </c>
      <c r="B85" s="38" t="s">
        <v>208</v>
      </c>
      <c r="C85" s="39" t="s">
        <v>209</v>
      </c>
      <c r="O85" s="38">
        <v>10</v>
      </c>
    </row>
    <row r="86" spans="1:19">
      <c r="A86" s="38" t="s">
        <v>36</v>
      </c>
      <c r="B86" s="38" t="s">
        <v>210</v>
      </c>
      <c r="N86" s="38" t="s">
        <v>148</v>
      </c>
    </row>
    <row r="87" spans="1:19">
      <c r="A87" s="38" t="s">
        <v>36</v>
      </c>
      <c r="B87" s="38" t="s">
        <v>211</v>
      </c>
      <c r="N87" s="38" t="s">
        <v>212</v>
      </c>
    </row>
    <row r="88" spans="1:19">
      <c r="A88" s="38" t="s">
        <v>36</v>
      </c>
      <c r="B88" s="38" t="s">
        <v>213</v>
      </c>
      <c r="N88" s="38" t="s">
        <v>214</v>
      </c>
    </row>
    <row r="89" spans="1:19">
      <c r="A89" s="38" t="s">
        <v>36</v>
      </c>
      <c r="B89" s="38" t="s">
        <v>215</v>
      </c>
      <c r="N89" s="38" t="s">
        <v>216</v>
      </c>
    </row>
    <row r="90" spans="1:19">
      <c r="A90" s="38" t="s">
        <v>36</v>
      </c>
      <c r="B90" s="38" t="s">
        <v>217</v>
      </c>
      <c r="N90" s="38" t="s">
        <v>112</v>
      </c>
    </row>
    <row r="91" spans="1:19">
      <c r="A91" s="38" t="s">
        <v>36</v>
      </c>
      <c r="B91" s="38" t="s">
        <v>218</v>
      </c>
      <c r="N91" s="38" t="s">
        <v>114</v>
      </c>
    </row>
    <row r="92" spans="1:19">
      <c r="A92" s="38" t="s">
        <v>36</v>
      </c>
      <c r="B92" s="38" t="s">
        <v>219</v>
      </c>
      <c r="N92" s="38" t="s">
        <v>116</v>
      </c>
    </row>
    <row r="93" spans="1:19">
      <c r="A93" s="38" t="s">
        <v>19</v>
      </c>
      <c r="B93" s="38" t="s">
        <v>220</v>
      </c>
      <c r="C93" s="39" t="s">
        <v>221</v>
      </c>
      <c r="I93" s="38" t="s">
        <v>222</v>
      </c>
    </row>
    <row r="94" spans="1:19">
      <c r="A94" s="38" t="s">
        <v>119</v>
      </c>
      <c r="B94" s="38" t="s">
        <v>223</v>
      </c>
      <c r="C94" s="39" t="s">
        <v>224</v>
      </c>
      <c r="D94" s="38" t="s">
        <v>225</v>
      </c>
      <c r="I94" s="38" t="s">
        <v>222</v>
      </c>
      <c r="K94" s="38" t="s">
        <v>47</v>
      </c>
    </row>
    <row r="95" spans="1:19">
      <c r="A95" s="38" t="s">
        <v>163</v>
      </c>
      <c r="B95" s="38" t="s">
        <v>226</v>
      </c>
      <c r="C95" s="39" t="s">
        <v>227</v>
      </c>
      <c r="D95" s="38" t="s">
        <v>228</v>
      </c>
      <c r="F95" s="38" t="s">
        <v>132</v>
      </c>
      <c r="G95" s="38" t="s">
        <v>199</v>
      </c>
      <c r="I95" s="38" t="s">
        <v>229</v>
      </c>
      <c r="K95" s="38" t="s">
        <v>47</v>
      </c>
    </row>
    <row r="96" spans="1:19">
      <c r="A96" s="38" t="s">
        <v>40</v>
      </c>
      <c r="B96" s="38" t="s">
        <v>230</v>
      </c>
      <c r="F96" s="38" t="s">
        <v>43</v>
      </c>
      <c r="I96" s="38" t="s">
        <v>231</v>
      </c>
    </row>
    <row r="97" spans="1:15">
      <c r="A97" s="38" t="s">
        <v>19</v>
      </c>
      <c r="B97" s="38" t="s">
        <v>232</v>
      </c>
      <c r="C97" s="39" t="s">
        <v>221</v>
      </c>
    </row>
    <row r="98" spans="1:15">
      <c r="A98" s="38" t="s">
        <v>163</v>
      </c>
      <c r="B98" s="38" t="s">
        <v>233</v>
      </c>
      <c r="C98" s="39" t="s">
        <v>234</v>
      </c>
      <c r="D98" s="38" t="s">
        <v>235</v>
      </c>
      <c r="F98" s="38" t="s">
        <v>132</v>
      </c>
      <c r="I98" s="38" t="s">
        <v>231</v>
      </c>
      <c r="K98" s="38" t="s">
        <v>47</v>
      </c>
    </row>
    <row r="99" spans="1:15">
      <c r="A99" s="38" t="s">
        <v>177</v>
      </c>
      <c r="B99" s="38" t="s">
        <v>236</v>
      </c>
      <c r="C99" s="39" t="s">
        <v>237</v>
      </c>
      <c r="F99" s="38" t="s">
        <v>181</v>
      </c>
      <c r="G99" s="38" t="s">
        <v>238</v>
      </c>
      <c r="I99" s="38" t="s">
        <v>231</v>
      </c>
      <c r="K99" s="38" t="s">
        <v>47</v>
      </c>
    </row>
    <row r="100" spans="1:15">
      <c r="A100" s="38" t="s">
        <v>239</v>
      </c>
      <c r="B100" s="38" t="s">
        <v>240</v>
      </c>
      <c r="C100" s="39" t="s">
        <v>241</v>
      </c>
      <c r="D100" s="38" t="s">
        <v>242</v>
      </c>
      <c r="I100" s="38" t="s">
        <v>231</v>
      </c>
      <c r="K100" s="38" t="s">
        <v>47</v>
      </c>
    </row>
    <row r="101" spans="1:15">
      <c r="A101" s="38" t="s">
        <v>49</v>
      </c>
      <c r="B101" s="38" t="s">
        <v>230</v>
      </c>
    </row>
    <row r="102" spans="1:15">
      <c r="A102" s="38" t="s">
        <v>144</v>
      </c>
      <c r="B102" s="38" t="s">
        <v>208</v>
      </c>
      <c r="C102" s="39" t="s">
        <v>209</v>
      </c>
    </row>
    <row r="103" spans="1:15">
      <c r="A103" s="38" t="s">
        <v>106</v>
      </c>
      <c r="B103" s="38" t="s">
        <v>243</v>
      </c>
      <c r="C103" s="39" t="s">
        <v>244</v>
      </c>
      <c r="O103" s="38">
        <v>10</v>
      </c>
    </row>
    <row r="104" spans="1:15">
      <c r="A104" s="38" t="s">
        <v>36</v>
      </c>
      <c r="B104" s="38" t="s">
        <v>245</v>
      </c>
      <c r="N104" s="38" t="s">
        <v>148</v>
      </c>
    </row>
    <row r="105" spans="1:15">
      <c r="A105" s="38" t="s">
        <v>36</v>
      </c>
      <c r="B105" s="38" t="s">
        <v>246</v>
      </c>
      <c r="N105" s="38" t="s">
        <v>247</v>
      </c>
    </row>
    <row r="106" spans="1:15">
      <c r="A106" s="38" t="s">
        <v>36</v>
      </c>
      <c r="B106" s="38" t="s">
        <v>248</v>
      </c>
      <c r="N106" s="38" t="s">
        <v>110</v>
      </c>
    </row>
    <row r="107" spans="1:15">
      <c r="A107" s="38" t="s">
        <v>36</v>
      </c>
      <c r="B107" s="38" t="s">
        <v>249</v>
      </c>
      <c r="N107" s="38" t="s">
        <v>112</v>
      </c>
    </row>
    <row r="108" spans="1:15">
      <c r="A108" s="38" t="s">
        <v>36</v>
      </c>
      <c r="B108" s="38" t="s">
        <v>250</v>
      </c>
      <c r="N108" s="38" t="s">
        <v>114</v>
      </c>
    </row>
    <row r="109" spans="1:15">
      <c r="A109" s="38" t="s">
        <v>36</v>
      </c>
      <c r="B109" s="38" t="s">
        <v>251</v>
      </c>
      <c r="N109" s="38" t="s">
        <v>116</v>
      </c>
    </row>
    <row r="110" spans="1:15">
      <c r="A110" s="38" t="s">
        <v>106</v>
      </c>
      <c r="B110" s="38" t="s">
        <v>252</v>
      </c>
      <c r="C110" s="39" t="s">
        <v>253</v>
      </c>
      <c r="O110" s="38">
        <v>6</v>
      </c>
    </row>
    <row r="111" spans="1:15">
      <c r="A111" s="38" t="s">
        <v>36</v>
      </c>
      <c r="B111" s="38" t="s">
        <v>254</v>
      </c>
      <c r="N111" s="38" t="s">
        <v>255</v>
      </c>
    </row>
    <row r="112" spans="1:15">
      <c r="A112" s="38" t="s">
        <v>40</v>
      </c>
      <c r="B112" s="38" t="s">
        <v>256</v>
      </c>
      <c r="F112" s="38" t="s">
        <v>43</v>
      </c>
      <c r="I112" s="38" t="s">
        <v>257</v>
      </c>
    </row>
    <row r="113" spans="1:11">
      <c r="A113" s="38" t="s">
        <v>19</v>
      </c>
      <c r="B113" s="38" t="s">
        <v>258</v>
      </c>
      <c r="C113" s="39" t="s">
        <v>259</v>
      </c>
      <c r="D113" s="38" t="s">
        <v>260</v>
      </c>
    </row>
    <row r="114" spans="1:11">
      <c r="A114" s="38" t="s">
        <v>119</v>
      </c>
      <c r="B114" s="38" t="s">
        <v>261</v>
      </c>
      <c r="C114" s="39" t="s">
        <v>262</v>
      </c>
      <c r="D114" s="38" t="s">
        <v>263</v>
      </c>
      <c r="K114" s="38" t="s">
        <v>47</v>
      </c>
    </row>
    <row r="115" spans="1:11">
      <c r="A115" s="38" t="s">
        <v>49</v>
      </c>
      <c r="B115" s="38" t="s">
        <v>256</v>
      </c>
    </row>
    <row r="116" spans="1:11">
      <c r="A116" s="38" t="s">
        <v>40</v>
      </c>
      <c r="B116" s="38" t="s">
        <v>264</v>
      </c>
      <c r="C116" s="39" t="s">
        <v>265</v>
      </c>
      <c r="F116" s="38" t="s">
        <v>266</v>
      </c>
      <c r="I116" s="38" t="s">
        <v>267</v>
      </c>
    </row>
    <row r="117" spans="1:11">
      <c r="A117" s="38" t="s">
        <v>19</v>
      </c>
      <c r="B117" s="38" t="s">
        <v>268</v>
      </c>
      <c r="C117" s="39" t="s">
        <v>259</v>
      </c>
      <c r="D117" s="38" t="s">
        <v>269</v>
      </c>
    </row>
    <row r="118" spans="1:11">
      <c r="A118" s="38" t="s">
        <v>163</v>
      </c>
      <c r="B118" s="38" t="s">
        <v>270</v>
      </c>
      <c r="C118" s="39" t="s">
        <v>271</v>
      </c>
      <c r="D118" s="38" t="s">
        <v>272</v>
      </c>
      <c r="F118" s="38" t="s">
        <v>132</v>
      </c>
      <c r="K118" s="38" t="s">
        <v>47</v>
      </c>
    </row>
    <row r="119" spans="1:11">
      <c r="A119" s="38" t="s">
        <v>163</v>
      </c>
      <c r="B119" s="38" t="s">
        <v>273</v>
      </c>
      <c r="C119" s="39" t="s">
        <v>274</v>
      </c>
      <c r="F119" s="38" t="s">
        <v>132</v>
      </c>
      <c r="K119" s="38" t="s">
        <v>47</v>
      </c>
    </row>
    <row r="120" spans="1:11">
      <c r="A120" s="38" t="s">
        <v>163</v>
      </c>
      <c r="B120" s="38" t="s">
        <v>275</v>
      </c>
      <c r="C120" s="39" t="s">
        <v>276</v>
      </c>
      <c r="D120" s="38" t="s">
        <v>277</v>
      </c>
      <c r="F120" s="38" t="s">
        <v>132</v>
      </c>
      <c r="K120" s="38" t="s">
        <v>47</v>
      </c>
    </row>
    <row r="121" spans="1:11">
      <c r="A121" s="38" t="s">
        <v>119</v>
      </c>
      <c r="B121" s="38" t="s">
        <v>278</v>
      </c>
      <c r="C121" s="39" t="s">
        <v>279</v>
      </c>
      <c r="D121" s="38" t="s">
        <v>280</v>
      </c>
      <c r="K121" s="38" t="s">
        <v>47</v>
      </c>
    </row>
    <row r="122" spans="1:11">
      <c r="A122" s="38" t="s">
        <v>49</v>
      </c>
      <c r="B122" s="38" t="s">
        <v>264</v>
      </c>
    </row>
    <row r="123" spans="1:11">
      <c r="A123" s="38" t="s">
        <v>40</v>
      </c>
      <c r="B123" s="38" t="s">
        <v>281</v>
      </c>
      <c r="C123" s="39" t="s">
        <v>259</v>
      </c>
      <c r="I123" s="38" t="s">
        <v>282</v>
      </c>
    </row>
    <row r="124" spans="1:11">
      <c r="A124" s="38" t="s">
        <v>173</v>
      </c>
      <c r="B124" s="38" t="s">
        <v>283</v>
      </c>
      <c r="C124" s="39" t="s">
        <v>284</v>
      </c>
      <c r="K124" s="38" t="s">
        <v>47</v>
      </c>
    </row>
    <row r="125" spans="1:11">
      <c r="A125" s="38" t="s">
        <v>49</v>
      </c>
      <c r="B125" s="38" t="s">
        <v>281</v>
      </c>
    </row>
    <row r="126" spans="1:11">
      <c r="A126" s="38" t="s">
        <v>40</v>
      </c>
      <c r="B126" s="38" t="s">
        <v>285</v>
      </c>
      <c r="C126" s="39" t="s">
        <v>259</v>
      </c>
      <c r="I126" s="38" t="s">
        <v>286</v>
      </c>
    </row>
    <row r="127" spans="1:11">
      <c r="A127" s="38" t="s">
        <v>163</v>
      </c>
      <c r="B127" s="38" t="s">
        <v>287</v>
      </c>
      <c r="C127" s="39" t="s">
        <v>288</v>
      </c>
      <c r="D127" s="38" t="s">
        <v>289</v>
      </c>
      <c r="G127" s="38" t="s">
        <v>290</v>
      </c>
      <c r="K127" s="38" t="s">
        <v>47</v>
      </c>
    </row>
    <row r="128" spans="1:11">
      <c r="A128" s="38" t="s">
        <v>49</v>
      </c>
    </row>
    <row r="129" spans="1:11">
      <c r="A129" s="38" t="s">
        <v>144</v>
      </c>
      <c r="B129" s="38" t="s">
        <v>252</v>
      </c>
    </row>
    <row r="130" spans="1:11">
      <c r="A130" s="38" t="s">
        <v>144</v>
      </c>
      <c r="B130" s="38" t="s">
        <v>243</v>
      </c>
    </row>
    <row r="131" spans="1:11">
      <c r="A131" s="38" t="s">
        <v>173</v>
      </c>
      <c r="B131" s="38" t="s">
        <v>291</v>
      </c>
      <c r="C131" s="39" t="s">
        <v>292</v>
      </c>
    </row>
    <row r="132" spans="1:11">
      <c r="A132" s="38" t="s">
        <v>40</v>
      </c>
      <c r="B132" s="38" t="s">
        <v>293</v>
      </c>
      <c r="C132" s="39" t="s">
        <v>85</v>
      </c>
      <c r="F132" s="38" t="s">
        <v>43</v>
      </c>
    </row>
    <row r="133" spans="1:11">
      <c r="A133" s="38" t="s">
        <v>19</v>
      </c>
      <c r="B133" s="38" t="s">
        <v>294</v>
      </c>
      <c r="C133" s="39" t="s">
        <v>295</v>
      </c>
    </row>
    <row r="134" spans="1:11">
      <c r="A134" s="38" t="s">
        <v>49</v>
      </c>
      <c r="B134" s="38" t="s">
        <v>293</v>
      </c>
    </row>
    <row r="135" spans="1:11">
      <c r="A135" s="38" t="s">
        <v>40</v>
      </c>
      <c r="B135" s="38" t="s">
        <v>296</v>
      </c>
      <c r="I135" s="38" t="s">
        <v>90</v>
      </c>
    </row>
    <row r="136" spans="1:11">
      <c r="A136" s="38" t="s">
        <v>40</v>
      </c>
      <c r="B136" s="38" t="s">
        <v>297</v>
      </c>
      <c r="C136" s="39" t="s">
        <v>298</v>
      </c>
    </row>
    <row r="137" spans="1:11">
      <c r="A137" s="38" t="s">
        <v>19</v>
      </c>
      <c r="B137" s="38" t="s">
        <v>299</v>
      </c>
      <c r="C137" s="39" t="s">
        <v>300</v>
      </c>
    </row>
    <row r="138" spans="1:11">
      <c r="A138" s="38" t="s">
        <v>19</v>
      </c>
      <c r="B138" s="38" t="s">
        <v>301</v>
      </c>
      <c r="C138" s="39" t="s">
        <v>302</v>
      </c>
    </row>
    <row r="139" spans="1:11">
      <c r="A139" s="38" t="s">
        <v>49</v>
      </c>
      <c r="B139" s="38" t="s">
        <v>297</v>
      </c>
    </row>
    <row r="140" spans="1:11">
      <c r="A140" s="38" t="s">
        <v>163</v>
      </c>
      <c r="B140" s="38" t="s">
        <v>303</v>
      </c>
      <c r="C140" s="39" t="s">
        <v>304</v>
      </c>
      <c r="D140" s="38" t="s">
        <v>305</v>
      </c>
      <c r="K140" s="38" t="s">
        <v>47</v>
      </c>
    </row>
    <row r="141" spans="1:11">
      <c r="A141" s="38" t="s">
        <v>163</v>
      </c>
      <c r="B141" s="38" t="s">
        <v>306</v>
      </c>
      <c r="C141" s="39" t="s">
        <v>307</v>
      </c>
      <c r="D141" s="38" t="s">
        <v>308</v>
      </c>
      <c r="G141" s="38" t="s">
        <v>309</v>
      </c>
      <c r="H141" s="38" t="s">
        <v>310</v>
      </c>
      <c r="K141" s="38" t="s">
        <v>47</v>
      </c>
    </row>
    <row r="142" spans="1:11">
      <c r="A142" s="38" t="s">
        <v>119</v>
      </c>
      <c r="B142" s="38" t="s">
        <v>311</v>
      </c>
      <c r="C142" s="39" t="s">
        <v>312</v>
      </c>
      <c r="D142" s="38" t="s">
        <v>313</v>
      </c>
      <c r="K142" s="38" t="s">
        <v>47</v>
      </c>
    </row>
    <row r="143" spans="1:11">
      <c r="A143" s="38" t="s">
        <v>128</v>
      </c>
      <c r="B143" s="38" t="s">
        <v>314</v>
      </c>
      <c r="C143" s="39" t="s">
        <v>315</v>
      </c>
      <c r="D143" s="38" t="s">
        <v>316</v>
      </c>
      <c r="F143" s="38" t="s">
        <v>132</v>
      </c>
      <c r="G143" s="38" t="s">
        <v>317</v>
      </c>
      <c r="I143" s="38" t="s">
        <v>318</v>
      </c>
      <c r="K143" s="38" t="s">
        <v>47</v>
      </c>
    </row>
    <row r="144" spans="1:11">
      <c r="A144" s="38" t="s">
        <v>173</v>
      </c>
      <c r="B144" s="38" t="s">
        <v>319</v>
      </c>
      <c r="C144" s="39" t="s">
        <v>320</v>
      </c>
      <c r="D144" s="38" t="s">
        <v>321</v>
      </c>
      <c r="I144" s="38" t="s">
        <v>318</v>
      </c>
      <c r="K144" s="38" t="s">
        <v>47</v>
      </c>
    </row>
    <row r="145" spans="1:15">
      <c r="A145" s="38" t="s">
        <v>106</v>
      </c>
      <c r="B145" s="38" t="s">
        <v>322</v>
      </c>
      <c r="C145" s="39" t="s">
        <v>323</v>
      </c>
      <c r="O145" s="38" t="s">
        <v>324</v>
      </c>
    </row>
    <row r="146" spans="1:15">
      <c r="A146" s="38" t="s">
        <v>36</v>
      </c>
      <c r="B146" s="38" t="s">
        <v>325</v>
      </c>
      <c r="N146" s="38" t="s">
        <v>148</v>
      </c>
    </row>
    <row r="147" spans="1:15">
      <c r="A147" s="38" t="s">
        <v>40</v>
      </c>
      <c r="B147" s="38" t="s">
        <v>326</v>
      </c>
    </row>
    <row r="148" spans="1:15">
      <c r="A148" s="38" t="s">
        <v>19</v>
      </c>
      <c r="B148" s="38" t="s">
        <v>327</v>
      </c>
      <c r="C148" s="39" t="s">
        <v>328</v>
      </c>
    </row>
    <row r="149" spans="1:15">
      <c r="A149" s="38" t="s">
        <v>329</v>
      </c>
      <c r="B149" s="38" t="s">
        <v>330</v>
      </c>
      <c r="C149" s="39" t="s">
        <v>331</v>
      </c>
      <c r="D149" s="38" t="s">
        <v>332</v>
      </c>
    </row>
    <row r="150" spans="1:15">
      <c r="A150" s="38" t="s">
        <v>119</v>
      </c>
      <c r="B150" s="38" t="s">
        <v>333</v>
      </c>
      <c r="C150" s="39" t="s">
        <v>334</v>
      </c>
      <c r="D150" s="38" t="s">
        <v>332</v>
      </c>
      <c r="K150" s="38" t="s">
        <v>47</v>
      </c>
    </row>
    <row r="151" spans="1:15">
      <c r="A151" s="38" t="s">
        <v>177</v>
      </c>
      <c r="B151" s="38" t="s">
        <v>335</v>
      </c>
      <c r="C151" s="39" t="s">
        <v>336</v>
      </c>
      <c r="D151" s="38" t="s">
        <v>337</v>
      </c>
      <c r="F151" s="38" t="s">
        <v>181</v>
      </c>
      <c r="G151" s="38" t="s">
        <v>238</v>
      </c>
      <c r="I151" s="38" t="s">
        <v>338</v>
      </c>
      <c r="K151" s="38" t="s">
        <v>47</v>
      </c>
    </row>
    <row r="152" spans="1:15">
      <c r="A152" s="38" t="s">
        <v>119</v>
      </c>
      <c r="B152" s="38" t="s">
        <v>339</v>
      </c>
      <c r="C152" s="39" t="s">
        <v>340</v>
      </c>
      <c r="D152" s="38" t="s">
        <v>332</v>
      </c>
      <c r="K152" s="38" t="s">
        <v>47</v>
      </c>
    </row>
    <row r="153" spans="1:15">
      <c r="A153" s="38" t="s">
        <v>177</v>
      </c>
      <c r="B153" s="38" t="s">
        <v>341</v>
      </c>
      <c r="C153" s="39" t="s">
        <v>342</v>
      </c>
      <c r="D153" s="38" t="s">
        <v>343</v>
      </c>
      <c r="F153" s="38" t="s">
        <v>181</v>
      </c>
      <c r="G153" s="38" t="s">
        <v>238</v>
      </c>
      <c r="I153" s="38" t="s">
        <v>344</v>
      </c>
      <c r="K153" s="38" t="s">
        <v>47</v>
      </c>
    </row>
    <row r="154" spans="1:15">
      <c r="A154" s="38" t="s">
        <v>119</v>
      </c>
      <c r="B154" s="38" t="s">
        <v>345</v>
      </c>
      <c r="C154" s="39" t="s">
        <v>346</v>
      </c>
      <c r="D154" s="38" t="s">
        <v>332</v>
      </c>
      <c r="K154" s="38" t="s">
        <v>47</v>
      </c>
    </row>
    <row r="155" spans="1:15">
      <c r="A155" s="38" t="s">
        <v>177</v>
      </c>
      <c r="B155" s="38" t="s">
        <v>347</v>
      </c>
      <c r="C155" s="39" t="s">
        <v>348</v>
      </c>
      <c r="D155" s="38" t="s">
        <v>349</v>
      </c>
      <c r="F155" s="38" t="s">
        <v>181</v>
      </c>
      <c r="G155" s="38" t="s">
        <v>238</v>
      </c>
      <c r="I155" s="38" t="s">
        <v>350</v>
      </c>
      <c r="K155" s="38" t="s">
        <v>47</v>
      </c>
    </row>
    <row r="156" spans="1:15">
      <c r="A156" s="38" t="s">
        <v>173</v>
      </c>
      <c r="B156" s="38" t="s">
        <v>351</v>
      </c>
      <c r="C156" s="39" t="s">
        <v>352</v>
      </c>
      <c r="D156" s="38" t="s">
        <v>332</v>
      </c>
    </row>
    <row r="157" spans="1:15">
      <c r="A157" s="38" t="s">
        <v>49</v>
      </c>
      <c r="B157" s="38" t="s">
        <v>326</v>
      </c>
    </row>
    <row r="158" spans="1:15">
      <c r="A158" s="38" t="s">
        <v>144</v>
      </c>
      <c r="B158" s="38" t="s">
        <v>322</v>
      </c>
    </row>
    <row r="159" spans="1:15">
      <c r="A159" s="38" t="s">
        <v>49</v>
      </c>
      <c r="B159" s="38" t="s">
        <v>296</v>
      </c>
    </row>
    <row r="160" spans="1:15">
      <c r="A160" s="38" t="s">
        <v>40</v>
      </c>
      <c r="B160" s="38" t="s">
        <v>353</v>
      </c>
      <c r="C160" s="39" t="s">
        <v>85</v>
      </c>
      <c r="F160" s="38" t="s">
        <v>43</v>
      </c>
      <c r="I160" s="38" t="s">
        <v>90</v>
      </c>
    </row>
    <row r="161" spans="1:15">
      <c r="A161" s="38" t="s">
        <v>19</v>
      </c>
      <c r="B161" s="38" t="s">
        <v>354</v>
      </c>
      <c r="C161" s="39" t="s">
        <v>295</v>
      </c>
    </row>
    <row r="162" spans="1:15">
      <c r="A162" s="38" t="s">
        <v>49</v>
      </c>
      <c r="B162" s="38" t="s">
        <v>353</v>
      </c>
    </row>
    <row r="163" spans="1:15">
      <c r="A163" s="38" t="s">
        <v>40</v>
      </c>
      <c r="B163" s="38" t="s">
        <v>355</v>
      </c>
      <c r="I163" s="38" t="s">
        <v>93</v>
      </c>
    </row>
    <row r="164" spans="1:15">
      <c r="A164" s="38" t="s">
        <v>40</v>
      </c>
      <c r="B164" s="38" t="s">
        <v>356</v>
      </c>
      <c r="C164" s="39" t="s">
        <v>357</v>
      </c>
    </row>
    <row r="165" spans="1:15">
      <c r="A165" s="38" t="s">
        <v>19</v>
      </c>
      <c r="B165" s="38" t="s">
        <v>358</v>
      </c>
      <c r="C165" s="39" t="s">
        <v>359</v>
      </c>
    </row>
    <row r="166" spans="1:15">
      <c r="A166" s="38" t="s">
        <v>19</v>
      </c>
      <c r="B166" s="38" t="s">
        <v>360</v>
      </c>
      <c r="C166" s="39" t="s">
        <v>361</v>
      </c>
    </row>
    <row r="167" spans="1:15">
      <c r="A167" s="38" t="s">
        <v>49</v>
      </c>
      <c r="B167" s="38" t="s">
        <v>356</v>
      </c>
    </row>
    <row r="168" spans="1:15">
      <c r="A168" s="38" t="s">
        <v>19</v>
      </c>
      <c r="B168" s="38" t="s">
        <v>362</v>
      </c>
      <c r="C168" s="39" t="s">
        <v>363</v>
      </c>
    </row>
    <row r="169" spans="1:15">
      <c r="A169" s="38" t="s">
        <v>163</v>
      </c>
      <c r="B169" s="38" t="s">
        <v>364</v>
      </c>
      <c r="C169" s="39" t="s">
        <v>365</v>
      </c>
      <c r="D169" s="38" t="s">
        <v>366</v>
      </c>
      <c r="G169" s="38" t="s">
        <v>367</v>
      </c>
      <c r="H169" s="38" t="s">
        <v>368</v>
      </c>
      <c r="K169" s="38" t="s">
        <v>47</v>
      </c>
    </row>
    <row r="170" spans="1:15">
      <c r="A170" s="38" t="s">
        <v>106</v>
      </c>
      <c r="B170" s="38" t="s">
        <v>369</v>
      </c>
      <c r="C170" s="39" t="s">
        <v>370</v>
      </c>
      <c r="O170" s="38" t="s">
        <v>371</v>
      </c>
    </row>
    <row r="171" spans="1:15">
      <c r="A171" s="38" t="s">
        <v>36</v>
      </c>
      <c r="B171" s="38" t="s">
        <v>372</v>
      </c>
      <c r="N171" s="38" t="s">
        <v>148</v>
      </c>
    </row>
    <row r="172" spans="1:15">
      <c r="A172" s="38" t="s">
        <v>19</v>
      </c>
      <c r="B172" s="38" t="s">
        <v>373</v>
      </c>
      <c r="C172" s="39" t="s">
        <v>374</v>
      </c>
    </row>
    <row r="173" spans="1:15">
      <c r="A173" s="38" t="s">
        <v>119</v>
      </c>
      <c r="B173" s="38" t="s">
        <v>375</v>
      </c>
      <c r="C173" s="39" t="s">
        <v>376</v>
      </c>
      <c r="D173" s="38" t="s">
        <v>377</v>
      </c>
      <c r="K173" s="38" t="s">
        <v>47</v>
      </c>
    </row>
    <row r="174" spans="1:15">
      <c r="A174" s="38" t="s">
        <v>177</v>
      </c>
      <c r="B174" s="38" t="s">
        <v>378</v>
      </c>
      <c r="C174" s="39" t="s">
        <v>379</v>
      </c>
      <c r="D174" s="38" t="s">
        <v>377</v>
      </c>
      <c r="F174" s="38" t="s">
        <v>181</v>
      </c>
      <c r="G174" s="38" t="s">
        <v>238</v>
      </c>
      <c r="I174" s="38" t="s">
        <v>380</v>
      </c>
      <c r="K174" s="38" t="s">
        <v>47</v>
      </c>
    </row>
    <row r="175" spans="1:15">
      <c r="A175" s="38" t="s">
        <v>119</v>
      </c>
      <c r="B175" s="38" t="s">
        <v>381</v>
      </c>
      <c r="C175" s="39" t="s">
        <v>382</v>
      </c>
      <c r="D175" s="38" t="s">
        <v>377</v>
      </c>
      <c r="K175" s="38" t="s">
        <v>47</v>
      </c>
    </row>
    <row r="176" spans="1:15">
      <c r="A176" s="38" t="s">
        <v>177</v>
      </c>
      <c r="B176" s="38" t="s">
        <v>383</v>
      </c>
      <c r="C176" s="39" t="s">
        <v>384</v>
      </c>
      <c r="D176" s="38" t="s">
        <v>377</v>
      </c>
      <c r="F176" s="38" t="s">
        <v>181</v>
      </c>
      <c r="G176" s="38" t="s">
        <v>238</v>
      </c>
      <c r="I176" s="38" t="s">
        <v>385</v>
      </c>
      <c r="K176" s="38" t="s">
        <v>47</v>
      </c>
    </row>
    <row r="177" spans="1:15">
      <c r="A177" s="38" t="s">
        <v>386</v>
      </c>
      <c r="B177" s="38" t="s">
        <v>387</v>
      </c>
      <c r="C177" s="39" t="s">
        <v>388</v>
      </c>
      <c r="D177" s="38" t="s">
        <v>377</v>
      </c>
      <c r="K177" s="38" t="s">
        <v>47</v>
      </c>
    </row>
    <row r="178" spans="1:15">
      <c r="A178" s="38" t="s">
        <v>173</v>
      </c>
      <c r="B178" s="38" t="s">
        <v>389</v>
      </c>
      <c r="C178" s="39" t="s">
        <v>390</v>
      </c>
      <c r="I178" s="38" t="s">
        <v>391</v>
      </c>
      <c r="K178" s="38" t="s">
        <v>47</v>
      </c>
    </row>
    <row r="179" spans="1:15">
      <c r="A179" s="38" t="s">
        <v>163</v>
      </c>
      <c r="B179" s="38" t="s">
        <v>392</v>
      </c>
      <c r="C179" s="39" t="s">
        <v>393</v>
      </c>
      <c r="D179" s="38" t="s">
        <v>394</v>
      </c>
      <c r="G179" s="38" t="s">
        <v>395</v>
      </c>
      <c r="H179" s="38" t="s">
        <v>396</v>
      </c>
      <c r="K179" s="38" t="s">
        <v>47</v>
      </c>
    </row>
    <row r="180" spans="1:15">
      <c r="A180" s="38" t="s">
        <v>106</v>
      </c>
      <c r="B180" s="38" t="s">
        <v>397</v>
      </c>
      <c r="C180" s="39" t="s">
        <v>398</v>
      </c>
      <c r="O180" s="38" t="s">
        <v>399</v>
      </c>
    </row>
    <row r="181" spans="1:15">
      <c r="A181" s="38" t="s">
        <v>36</v>
      </c>
      <c r="B181" s="38" t="s">
        <v>400</v>
      </c>
      <c r="N181" s="38" t="s">
        <v>148</v>
      </c>
    </row>
    <row r="182" spans="1:15">
      <c r="A182" s="38" t="s">
        <v>19</v>
      </c>
      <c r="B182" s="38" t="s">
        <v>401</v>
      </c>
      <c r="C182" s="39" t="s">
        <v>402</v>
      </c>
    </row>
    <row r="183" spans="1:15">
      <c r="A183" s="38" t="s">
        <v>173</v>
      </c>
      <c r="B183" s="38" t="s">
        <v>403</v>
      </c>
      <c r="C183" s="39" t="s">
        <v>404</v>
      </c>
      <c r="K183" s="38" t="s">
        <v>47</v>
      </c>
    </row>
    <row r="184" spans="1:15">
      <c r="A184" s="38" t="s">
        <v>163</v>
      </c>
      <c r="B184" s="38" t="s">
        <v>405</v>
      </c>
      <c r="C184" s="39" t="s">
        <v>406</v>
      </c>
      <c r="D184" s="38" t="s">
        <v>407</v>
      </c>
      <c r="F184" s="38" t="s">
        <v>132</v>
      </c>
      <c r="K184" s="38" t="s">
        <v>47</v>
      </c>
    </row>
    <row r="185" spans="1:15">
      <c r="A185" s="38" t="s">
        <v>119</v>
      </c>
      <c r="B185" s="38" t="s">
        <v>408</v>
      </c>
      <c r="C185" s="39" t="s">
        <v>409</v>
      </c>
      <c r="K185" s="38" t="s">
        <v>47</v>
      </c>
    </row>
    <row r="186" spans="1:15">
      <c r="A186" s="38" t="s">
        <v>410</v>
      </c>
      <c r="B186" s="38" t="s">
        <v>411</v>
      </c>
      <c r="C186" s="39" t="s">
        <v>412</v>
      </c>
      <c r="I186" s="38" t="s">
        <v>413</v>
      </c>
      <c r="K186" s="38" t="s">
        <v>47</v>
      </c>
    </row>
    <row r="187" spans="1:15">
      <c r="A187" s="38" t="s">
        <v>173</v>
      </c>
      <c r="B187" s="38" t="s">
        <v>414</v>
      </c>
      <c r="C187" s="39" t="s">
        <v>415</v>
      </c>
      <c r="I187" s="38" t="s">
        <v>416</v>
      </c>
      <c r="K187" s="38" t="s">
        <v>47</v>
      </c>
    </row>
    <row r="188" spans="1:15">
      <c r="A188" s="38" t="s">
        <v>163</v>
      </c>
      <c r="B188" s="38" t="s">
        <v>417</v>
      </c>
      <c r="C188" s="39" t="s">
        <v>418</v>
      </c>
      <c r="D188" s="38" t="s">
        <v>419</v>
      </c>
      <c r="F188" s="38" t="s">
        <v>132</v>
      </c>
      <c r="I188" s="38" t="s">
        <v>413</v>
      </c>
      <c r="K188" s="38" t="s">
        <v>47</v>
      </c>
    </row>
    <row r="189" spans="1:15">
      <c r="A189" s="38" t="s">
        <v>163</v>
      </c>
      <c r="B189" s="38" t="s">
        <v>420</v>
      </c>
      <c r="C189" s="39" t="s">
        <v>421</v>
      </c>
      <c r="D189" s="38" t="s">
        <v>422</v>
      </c>
      <c r="F189" s="38" t="s">
        <v>132</v>
      </c>
      <c r="K189" s="38" t="s">
        <v>47</v>
      </c>
    </row>
    <row r="190" spans="1:15">
      <c r="A190" s="38" t="s">
        <v>173</v>
      </c>
      <c r="B190" s="38" t="s">
        <v>423</v>
      </c>
      <c r="C190" s="39" t="s">
        <v>424</v>
      </c>
      <c r="K190" s="38" t="s">
        <v>47</v>
      </c>
    </row>
    <row r="191" spans="1:15">
      <c r="A191" s="38" t="s">
        <v>144</v>
      </c>
      <c r="B191" s="38" t="s">
        <v>397</v>
      </c>
    </row>
    <row r="192" spans="1:15">
      <c r="A192" s="38" t="s">
        <v>144</v>
      </c>
      <c r="B192" s="38" t="s">
        <v>369</v>
      </c>
    </row>
    <row r="193" spans="1:11">
      <c r="A193" s="38" t="s">
        <v>173</v>
      </c>
      <c r="B193" s="38" t="s">
        <v>425</v>
      </c>
      <c r="C193" s="39" t="s">
        <v>426</v>
      </c>
    </row>
    <row r="194" spans="1:11">
      <c r="A194" s="38" t="s">
        <v>49</v>
      </c>
      <c r="B194" s="38" t="s">
        <v>355</v>
      </c>
    </row>
    <row r="195" spans="1:11">
      <c r="A195" s="38" t="s">
        <v>40</v>
      </c>
      <c r="B195" s="38" t="s">
        <v>427</v>
      </c>
      <c r="C195" s="39" t="s">
        <v>85</v>
      </c>
      <c r="F195" s="38" t="s">
        <v>43</v>
      </c>
      <c r="I195" s="38" t="s">
        <v>93</v>
      </c>
    </row>
    <row r="196" spans="1:11">
      <c r="A196" s="38" t="s">
        <v>19</v>
      </c>
      <c r="B196" s="38" t="s">
        <v>428</v>
      </c>
      <c r="C196" s="39" t="s">
        <v>295</v>
      </c>
    </row>
    <row r="197" spans="1:11">
      <c r="A197" s="38" t="s">
        <v>49</v>
      </c>
      <c r="B197" s="38" t="s">
        <v>427</v>
      </c>
    </row>
    <row r="198" spans="1:11">
      <c r="A198" s="38" t="s">
        <v>40</v>
      </c>
      <c r="B198" s="38" t="s">
        <v>429</v>
      </c>
      <c r="I198" s="38" t="s">
        <v>93</v>
      </c>
    </row>
    <row r="199" spans="1:11">
      <c r="A199" s="38" t="s">
        <v>40</v>
      </c>
      <c r="B199" s="38" t="s">
        <v>430</v>
      </c>
      <c r="C199" s="39" t="s">
        <v>431</v>
      </c>
    </row>
    <row r="200" spans="1:11">
      <c r="A200" s="38" t="s">
        <v>19</v>
      </c>
      <c r="B200" s="38" t="s">
        <v>432</v>
      </c>
      <c r="C200" s="39" t="s">
        <v>433</v>
      </c>
    </row>
    <row r="201" spans="1:11">
      <c r="A201" s="38" t="s">
        <v>19</v>
      </c>
      <c r="B201" s="38" t="s">
        <v>434</v>
      </c>
      <c r="C201" s="39" t="s">
        <v>435</v>
      </c>
    </row>
    <row r="202" spans="1:11">
      <c r="A202" s="38" t="s">
        <v>49</v>
      </c>
      <c r="B202" s="38" t="s">
        <v>430</v>
      </c>
    </row>
    <row r="203" spans="1:11">
      <c r="A203" s="38" t="s">
        <v>436</v>
      </c>
      <c r="B203" s="38" t="s">
        <v>437</v>
      </c>
      <c r="C203" s="39" t="s">
        <v>438</v>
      </c>
      <c r="D203" s="38" t="s">
        <v>439</v>
      </c>
      <c r="K203" s="38" t="s">
        <v>47</v>
      </c>
    </row>
    <row r="204" spans="1:11">
      <c r="A204" s="38" t="s">
        <v>119</v>
      </c>
      <c r="B204" s="38" t="s">
        <v>440</v>
      </c>
      <c r="C204" s="39" t="s">
        <v>441</v>
      </c>
      <c r="K204" s="38" t="s">
        <v>47</v>
      </c>
    </row>
    <row r="205" spans="1:11">
      <c r="A205" s="38" t="s">
        <v>40</v>
      </c>
      <c r="B205" s="38" t="s">
        <v>442</v>
      </c>
      <c r="F205" s="38" t="s">
        <v>43</v>
      </c>
      <c r="I205" s="38" t="s">
        <v>443</v>
      </c>
    </row>
    <row r="206" spans="1:11">
      <c r="A206" s="38" t="s">
        <v>173</v>
      </c>
      <c r="B206" s="38" t="s">
        <v>444</v>
      </c>
      <c r="C206" s="39" t="s">
        <v>445</v>
      </c>
      <c r="I206" s="38" t="s">
        <v>446</v>
      </c>
    </row>
    <row r="207" spans="1:11">
      <c r="A207" s="38" t="s">
        <v>163</v>
      </c>
      <c r="B207" s="38" t="s">
        <v>447</v>
      </c>
      <c r="C207" s="39" t="s">
        <v>448</v>
      </c>
      <c r="D207" s="38" t="s">
        <v>449</v>
      </c>
      <c r="F207" s="38" t="s">
        <v>132</v>
      </c>
      <c r="K207" s="38" t="s">
        <v>47</v>
      </c>
    </row>
    <row r="208" spans="1:11">
      <c r="A208" s="38" t="s">
        <v>173</v>
      </c>
      <c r="B208" s="38" t="s">
        <v>450</v>
      </c>
      <c r="C208" s="39" t="s">
        <v>451</v>
      </c>
      <c r="K208" s="38" t="s">
        <v>47</v>
      </c>
    </row>
    <row r="209" spans="1:11">
      <c r="A209" s="38" t="s">
        <v>49</v>
      </c>
      <c r="B209" s="38" t="s">
        <v>442</v>
      </c>
    </row>
    <row r="210" spans="1:11">
      <c r="A210" s="38" t="s">
        <v>119</v>
      </c>
      <c r="B210" s="38" t="s">
        <v>452</v>
      </c>
      <c r="C210" s="39" t="s">
        <v>453</v>
      </c>
      <c r="K210" s="38" t="s">
        <v>47</v>
      </c>
    </row>
    <row r="211" spans="1:11">
      <c r="A211" s="38" t="s">
        <v>40</v>
      </c>
      <c r="B211" s="38" t="s">
        <v>454</v>
      </c>
      <c r="F211" s="38" t="s">
        <v>43</v>
      </c>
      <c r="I211" s="38" t="s">
        <v>455</v>
      </c>
    </row>
    <row r="212" spans="1:11">
      <c r="A212" s="38" t="s">
        <v>163</v>
      </c>
      <c r="B212" s="38" t="s">
        <v>456</v>
      </c>
      <c r="C212" s="39" t="s">
        <v>457</v>
      </c>
      <c r="D212" s="38" t="s">
        <v>458</v>
      </c>
      <c r="F212" s="38" t="s">
        <v>132</v>
      </c>
      <c r="K212" s="38" t="s">
        <v>47</v>
      </c>
    </row>
    <row r="213" spans="1:11">
      <c r="A213" s="38" t="s">
        <v>173</v>
      </c>
      <c r="B213" s="38" t="s">
        <v>459</v>
      </c>
      <c r="C213" s="39" t="s">
        <v>451</v>
      </c>
      <c r="K213" s="38" t="s">
        <v>47</v>
      </c>
    </row>
    <row r="214" spans="1:11">
      <c r="A214" s="38" t="s">
        <v>49</v>
      </c>
      <c r="B214" s="38" t="s">
        <v>454</v>
      </c>
    </row>
    <row r="215" spans="1:11">
      <c r="A215" s="38" t="s">
        <v>119</v>
      </c>
      <c r="B215" s="38" t="s">
        <v>460</v>
      </c>
      <c r="C215" s="39" t="s">
        <v>461</v>
      </c>
      <c r="I215" s="38" t="s">
        <v>443</v>
      </c>
      <c r="K215" s="38" t="s">
        <v>47</v>
      </c>
    </row>
    <row r="216" spans="1:11">
      <c r="A216" s="38" t="s">
        <v>40</v>
      </c>
      <c r="B216" s="38" t="s">
        <v>462</v>
      </c>
      <c r="F216" s="38" t="s">
        <v>43</v>
      </c>
      <c r="I216" s="38" t="s">
        <v>463</v>
      </c>
    </row>
    <row r="217" spans="1:11">
      <c r="A217" s="38" t="s">
        <v>163</v>
      </c>
      <c r="B217" s="38" t="s">
        <v>464</v>
      </c>
      <c r="C217" s="39" t="s">
        <v>465</v>
      </c>
      <c r="F217" s="38" t="s">
        <v>132</v>
      </c>
      <c r="K217" s="38" t="s">
        <v>47</v>
      </c>
    </row>
    <row r="218" spans="1:11">
      <c r="A218" s="38" t="s">
        <v>173</v>
      </c>
      <c r="B218" s="38" t="s">
        <v>466</v>
      </c>
      <c r="C218" s="39" t="s">
        <v>451</v>
      </c>
      <c r="K218" s="38" t="s">
        <v>47</v>
      </c>
    </row>
    <row r="219" spans="1:11">
      <c r="A219" s="38" t="s">
        <v>49</v>
      </c>
      <c r="B219" s="38" t="s">
        <v>462</v>
      </c>
    </row>
    <row r="220" spans="1:11">
      <c r="A220" s="38" t="s">
        <v>119</v>
      </c>
      <c r="B220" s="38" t="s">
        <v>467</v>
      </c>
      <c r="C220" s="39" t="s">
        <v>468</v>
      </c>
      <c r="I220" s="38" t="s">
        <v>443</v>
      </c>
      <c r="K220" s="38" t="s">
        <v>47</v>
      </c>
    </row>
    <row r="221" spans="1:11">
      <c r="A221" s="38" t="s">
        <v>40</v>
      </c>
      <c r="B221" s="38" t="s">
        <v>469</v>
      </c>
      <c r="F221" s="38" t="s">
        <v>43</v>
      </c>
      <c r="I221" s="38" t="s">
        <v>470</v>
      </c>
    </row>
    <row r="222" spans="1:11">
      <c r="A222" s="38" t="s">
        <v>163</v>
      </c>
      <c r="B222" s="38" t="s">
        <v>471</v>
      </c>
      <c r="C222" s="39" t="s">
        <v>472</v>
      </c>
      <c r="F222" s="38" t="s">
        <v>132</v>
      </c>
      <c r="K222" s="38" t="s">
        <v>47</v>
      </c>
    </row>
    <row r="223" spans="1:11">
      <c r="A223" s="38" t="s">
        <v>173</v>
      </c>
      <c r="B223" s="38" t="s">
        <v>473</v>
      </c>
      <c r="C223" s="39" t="s">
        <v>451</v>
      </c>
      <c r="K223" s="38" t="s">
        <v>47</v>
      </c>
    </row>
    <row r="224" spans="1:11">
      <c r="A224" s="38" t="s">
        <v>49</v>
      </c>
      <c r="B224" s="38" t="s">
        <v>469</v>
      </c>
    </row>
    <row r="225" spans="1:11">
      <c r="A225" s="38" t="s">
        <v>119</v>
      </c>
      <c r="B225" s="38" t="s">
        <v>474</v>
      </c>
      <c r="C225" s="39" t="s">
        <v>475</v>
      </c>
      <c r="I225" s="38" t="s">
        <v>443</v>
      </c>
      <c r="K225" s="38" t="s">
        <v>47</v>
      </c>
    </row>
    <row r="226" spans="1:11">
      <c r="A226" s="38" t="s">
        <v>40</v>
      </c>
      <c r="B226" s="38" t="s">
        <v>476</v>
      </c>
      <c r="F226" s="38" t="s">
        <v>43</v>
      </c>
      <c r="I226" s="38" t="s">
        <v>477</v>
      </c>
    </row>
    <row r="227" spans="1:11">
      <c r="A227" s="38" t="s">
        <v>163</v>
      </c>
      <c r="B227" s="38" t="s">
        <v>478</v>
      </c>
      <c r="C227" s="39" t="s">
        <v>479</v>
      </c>
      <c r="F227" s="38" t="s">
        <v>132</v>
      </c>
      <c r="K227" s="38" t="s">
        <v>47</v>
      </c>
    </row>
    <row r="228" spans="1:11">
      <c r="A228" s="38" t="s">
        <v>173</v>
      </c>
      <c r="B228" s="38" t="s">
        <v>480</v>
      </c>
      <c r="C228" s="39" t="s">
        <v>451</v>
      </c>
      <c r="K228" s="38" t="s">
        <v>47</v>
      </c>
    </row>
    <row r="229" spans="1:11">
      <c r="A229" s="38" t="s">
        <v>49</v>
      </c>
      <c r="B229" s="38" t="s">
        <v>476</v>
      </c>
    </row>
    <row r="230" spans="1:11">
      <c r="A230" s="38" t="s">
        <v>119</v>
      </c>
      <c r="B230" s="38" t="s">
        <v>481</v>
      </c>
      <c r="C230" s="39" t="s">
        <v>482</v>
      </c>
      <c r="I230" s="38" t="s">
        <v>455</v>
      </c>
      <c r="K230" s="38" t="s">
        <v>47</v>
      </c>
    </row>
    <row r="231" spans="1:11">
      <c r="A231" s="38" t="s">
        <v>40</v>
      </c>
      <c r="B231" s="38" t="s">
        <v>483</v>
      </c>
      <c r="F231" s="38" t="s">
        <v>43</v>
      </c>
      <c r="I231" s="38" t="s">
        <v>484</v>
      </c>
    </row>
    <row r="232" spans="1:11">
      <c r="A232" s="38" t="s">
        <v>163</v>
      </c>
      <c r="B232" s="38" t="s">
        <v>485</v>
      </c>
      <c r="C232" s="39" t="s">
        <v>486</v>
      </c>
      <c r="F232" s="38" t="s">
        <v>132</v>
      </c>
      <c r="K232" s="38" t="s">
        <v>47</v>
      </c>
    </row>
    <row r="233" spans="1:11">
      <c r="A233" s="38" t="s">
        <v>173</v>
      </c>
      <c r="B233" s="38" t="s">
        <v>487</v>
      </c>
      <c r="C233" s="39" t="s">
        <v>451</v>
      </c>
      <c r="K233" s="38" t="s">
        <v>47</v>
      </c>
    </row>
    <row r="234" spans="1:11">
      <c r="A234" s="38" t="s">
        <v>49</v>
      </c>
      <c r="B234" s="38" t="s">
        <v>483</v>
      </c>
    </row>
    <row r="235" spans="1:11">
      <c r="A235" s="38" t="s">
        <v>173</v>
      </c>
      <c r="B235" s="38" t="s">
        <v>488</v>
      </c>
      <c r="C235" s="39" t="s">
        <v>489</v>
      </c>
    </row>
    <row r="236" spans="1:11">
      <c r="A236" s="38" t="s">
        <v>49</v>
      </c>
      <c r="B236" s="38" t="s">
        <v>429</v>
      </c>
    </row>
    <row r="237" spans="1:11">
      <c r="A237" s="38" t="s">
        <v>40</v>
      </c>
      <c r="B237" s="38" t="s">
        <v>490</v>
      </c>
      <c r="C237" s="39" t="s">
        <v>85</v>
      </c>
      <c r="F237" s="38" t="s">
        <v>43</v>
      </c>
      <c r="I237" s="38" t="s">
        <v>93</v>
      </c>
    </row>
    <row r="238" spans="1:11">
      <c r="A238" s="38" t="s">
        <v>19</v>
      </c>
      <c r="B238" s="38" t="s">
        <v>491</v>
      </c>
      <c r="C238" s="39" t="s">
        <v>295</v>
      </c>
    </row>
    <row r="239" spans="1:11">
      <c r="A239" s="38" t="s">
        <v>49</v>
      </c>
      <c r="B239" s="38" t="s">
        <v>490</v>
      </c>
    </row>
    <row r="240" spans="1:11">
      <c r="A240" s="38" t="s">
        <v>40</v>
      </c>
      <c r="B240" s="38" t="s">
        <v>492</v>
      </c>
      <c r="C240" s="39" t="s">
        <v>493</v>
      </c>
    </row>
    <row r="241" spans="1:15">
      <c r="A241" s="38" t="s">
        <v>19</v>
      </c>
      <c r="B241" s="38" t="s">
        <v>494</v>
      </c>
      <c r="C241" s="39" t="s">
        <v>495</v>
      </c>
    </row>
    <row r="242" spans="1:15">
      <c r="A242" s="38" t="s">
        <v>19</v>
      </c>
      <c r="B242" s="38" t="s">
        <v>496</v>
      </c>
      <c r="C242" s="39" t="s">
        <v>497</v>
      </c>
    </row>
    <row r="243" spans="1:15">
      <c r="A243" s="38" t="s">
        <v>49</v>
      </c>
      <c r="B243" s="38" t="s">
        <v>492</v>
      </c>
    </row>
    <row r="244" spans="1:15">
      <c r="A244" s="38" t="s">
        <v>119</v>
      </c>
      <c r="B244" s="38" t="s">
        <v>498</v>
      </c>
      <c r="C244" s="39" t="s">
        <v>499</v>
      </c>
      <c r="K244" s="38" t="s">
        <v>47</v>
      </c>
    </row>
    <row r="245" spans="1:15">
      <c r="A245" s="38" t="s">
        <v>163</v>
      </c>
      <c r="B245" s="38" t="s">
        <v>500</v>
      </c>
      <c r="C245" s="39" t="s">
        <v>501</v>
      </c>
      <c r="I245" s="38" t="s">
        <v>502</v>
      </c>
      <c r="K245" s="38" t="s">
        <v>47</v>
      </c>
    </row>
    <row r="246" spans="1:15">
      <c r="A246" s="38" t="s">
        <v>106</v>
      </c>
      <c r="B246" s="38" t="s">
        <v>503</v>
      </c>
      <c r="C246" s="39" t="s">
        <v>504</v>
      </c>
      <c r="I246" s="38" t="s">
        <v>505</v>
      </c>
      <c r="O246" s="38" t="s">
        <v>506</v>
      </c>
    </row>
    <row r="247" spans="1:15">
      <c r="A247" s="38" t="s">
        <v>36</v>
      </c>
      <c r="B247" s="38" t="s">
        <v>507</v>
      </c>
      <c r="N247" s="38" t="s">
        <v>148</v>
      </c>
    </row>
    <row r="248" spans="1:15">
      <c r="A248" s="38" t="s">
        <v>40</v>
      </c>
      <c r="B248" s="38" t="s">
        <v>508</v>
      </c>
      <c r="C248" s="39" t="s">
        <v>509</v>
      </c>
      <c r="F248" s="38" t="s">
        <v>43</v>
      </c>
    </row>
    <row r="249" spans="1:15">
      <c r="A249" s="38" t="s">
        <v>19</v>
      </c>
      <c r="B249" s="38" t="s">
        <v>510</v>
      </c>
      <c r="C249" s="39" t="s">
        <v>511</v>
      </c>
      <c r="D249" s="38" t="s">
        <v>512</v>
      </c>
    </row>
    <row r="250" spans="1:15">
      <c r="A250" s="38" t="s">
        <v>119</v>
      </c>
      <c r="B250" s="38" t="s">
        <v>513</v>
      </c>
      <c r="C250" s="39" t="s">
        <v>514</v>
      </c>
      <c r="F250" s="38" t="s">
        <v>2</v>
      </c>
    </row>
    <row r="251" spans="1:15">
      <c r="A251" s="38" t="s">
        <v>119</v>
      </c>
      <c r="B251" s="38" t="s">
        <v>515</v>
      </c>
      <c r="C251" s="39" t="s">
        <v>516</v>
      </c>
      <c r="F251" s="38" t="s">
        <v>517</v>
      </c>
      <c r="K251" s="38" t="s">
        <v>47</v>
      </c>
    </row>
    <row r="252" spans="1:15">
      <c r="A252" s="38" t="s">
        <v>119</v>
      </c>
      <c r="B252" s="38" t="s">
        <v>518</v>
      </c>
      <c r="C252" s="39" t="s">
        <v>519</v>
      </c>
      <c r="F252" s="38" t="s">
        <v>517</v>
      </c>
      <c r="K252" s="38" t="s">
        <v>47</v>
      </c>
    </row>
    <row r="253" spans="1:15">
      <c r="A253" s="38" t="s">
        <v>119</v>
      </c>
      <c r="B253" s="38" t="s">
        <v>520</v>
      </c>
      <c r="C253" s="39" t="s">
        <v>521</v>
      </c>
      <c r="F253" s="38" t="s">
        <v>517</v>
      </c>
      <c r="K253" s="38" t="s">
        <v>47</v>
      </c>
    </row>
    <row r="254" spans="1:15">
      <c r="A254" s="38" t="s">
        <v>119</v>
      </c>
      <c r="B254" s="38" t="s">
        <v>522</v>
      </c>
      <c r="C254" s="39" t="s">
        <v>523</v>
      </c>
      <c r="F254" s="38" t="s">
        <v>517</v>
      </c>
      <c r="K254" s="38" t="s">
        <v>47</v>
      </c>
    </row>
    <row r="255" spans="1:15">
      <c r="A255" s="38" t="s">
        <v>119</v>
      </c>
      <c r="B255" s="38" t="s">
        <v>524</v>
      </c>
      <c r="C255" s="39" t="s">
        <v>525</v>
      </c>
      <c r="F255" s="38" t="s">
        <v>517</v>
      </c>
      <c r="K255" s="38" t="s">
        <v>47</v>
      </c>
    </row>
    <row r="256" spans="1:15">
      <c r="A256" s="38" t="s">
        <v>119</v>
      </c>
      <c r="B256" s="38" t="s">
        <v>526</v>
      </c>
      <c r="C256" s="39" t="s">
        <v>527</v>
      </c>
      <c r="F256" s="38" t="s">
        <v>517</v>
      </c>
      <c r="K256" s="38" t="s">
        <v>47</v>
      </c>
    </row>
    <row r="257" spans="1:11">
      <c r="A257" s="38" t="s">
        <v>49</v>
      </c>
      <c r="B257" s="38" t="s">
        <v>508</v>
      </c>
    </row>
    <row r="258" spans="1:11">
      <c r="A258" s="38" t="s">
        <v>40</v>
      </c>
      <c r="B258" s="38" t="s">
        <v>528</v>
      </c>
      <c r="F258" s="38" t="s">
        <v>43</v>
      </c>
    </row>
    <row r="259" spans="1:11">
      <c r="A259" s="38" t="s">
        <v>19</v>
      </c>
      <c r="B259" s="38" t="s">
        <v>529</v>
      </c>
      <c r="C259" s="39" t="s">
        <v>530</v>
      </c>
      <c r="I259" s="38" t="s">
        <v>531</v>
      </c>
    </row>
    <row r="260" spans="1:11">
      <c r="A260" s="38" t="s">
        <v>163</v>
      </c>
      <c r="B260" s="38" t="s">
        <v>532</v>
      </c>
      <c r="C260" s="39" t="s">
        <v>533</v>
      </c>
      <c r="D260" s="38" t="s">
        <v>534</v>
      </c>
      <c r="F260" s="38" t="s">
        <v>132</v>
      </c>
      <c r="G260" s="38" t="s">
        <v>535</v>
      </c>
      <c r="I260" s="38" t="s">
        <v>531</v>
      </c>
      <c r="K260" s="38" t="s">
        <v>47</v>
      </c>
    </row>
    <row r="261" spans="1:11">
      <c r="A261" s="38" t="s">
        <v>163</v>
      </c>
      <c r="B261" s="38" t="s">
        <v>536</v>
      </c>
      <c r="C261" s="39" t="s">
        <v>537</v>
      </c>
      <c r="D261" s="38" t="s">
        <v>538</v>
      </c>
      <c r="F261" s="38" t="s">
        <v>132</v>
      </c>
      <c r="G261" s="38" t="s">
        <v>539</v>
      </c>
      <c r="I261" s="38" t="s">
        <v>531</v>
      </c>
      <c r="K261" s="38" t="s">
        <v>47</v>
      </c>
    </row>
    <row r="262" spans="1:11">
      <c r="A262" s="38" t="s">
        <v>19</v>
      </c>
      <c r="B262" s="38" t="s">
        <v>540</v>
      </c>
      <c r="C262" s="39" t="s">
        <v>541</v>
      </c>
      <c r="I262" s="38" t="s">
        <v>542</v>
      </c>
    </row>
    <row r="263" spans="1:11">
      <c r="A263" s="38" t="s">
        <v>163</v>
      </c>
      <c r="B263" s="38" t="s">
        <v>543</v>
      </c>
      <c r="C263" s="39" t="s">
        <v>533</v>
      </c>
      <c r="F263" s="38" t="s">
        <v>132</v>
      </c>
      <c r="G263" s="38" t="s">
        <v>535</v>
      </c>
      <c r="I263" s="38" t="s">
        <v>542</v>
      </c>
      <c r="K263" s="38" t="s">
        <v>47</v>
      </c>
    </row>
    <row r="264" spans="1:11">
      <c r="A264" s="38" t="s">
        <v>163</v>
      </c>
      <c r="B264" s="38" t="s">
        <v>544</v>
      </c>
      <c r="C264" s="39" t="s">
        <v>537</v>
      </c>
      <c r="F264" s="38" t="s">
        <v>132</v>
      </c>
      <c r="G264" s="38" t="s">
        <v>545</v>
      </c>
      <c r="I264" s="38" t="s">
        <v>542</v>
      </c>
      <c r="K264" s="38" t="s">
        <v>47</v>
      </c>
    </row>
    <row r="265" spans="1:11">
      <c r="A265" s="38" t="s">
        <v>19</v>
      </c>
      <c r="B265" s="38" t="s">
        <v>546</v>
      </c>
      <c r="C265" s="39" t="s">
        <v>547</v>
      </c>
      <c r="I265" s="38" t="s">
        <v>548</v>
      </c>
    </row>
    <row r="266" spans="1:11">
      <c r="A266" s="38" t="s">
        <v>163</v>
      </c>
      <c r="B266" s="38" t="s">
        <v>549</v>
      </c>
      <c r="C266" s="39" t="s">
        <v>533</v>
      </c>
      <c r="F266" s="38" t="s">
        <v>132</v>
      </c>
      <c r="G266" s="38" t="s">
        <v>535</v>
      </c>
      <c r="I266" s="38" t="s">
        <v>548</v>
      </c>
      <c r="K266" s="38" t="s">
        <v>47</v>
      </c>
    </row>
    <row r="267" spans="1:11">
      <c r="A267" s="38" t="s">
        <v>163</v>
      </c>
      <c r="B267" s="38" t="s">
        <v>550</v>
      </c>
      <c r="C267" s="39" t="s">
        <v>537</v>
      </c>
      <c r="F267" s="38" t="s">
        <v>132</v>
      </c>
      <c r="G267" s="38" t="s">
        <v>551</v>
      </c>
      <c r="I267" s="38" t="s">
        <v>548</v>
      </c>
      <c r="K267" s="38" t="s">
        <v>47</v>
      </c>
    </row>
    <row r="268" spans="1:11">
      <c r="A268" s="38" t="s">
        <v>49</v>
      </c>
      <c r="B268" s="38" t="s">
        <v>528</v>
      </c>
    </row>
    <row r="269" spans="1:11">
      <c r="A269" s="38" t="s">
        <v>40</v>
      </c>
      <c r="B269" s="38" t="s">
        <v>552</v>
      </c>
      <c r="F269" s="38" t="s">
        <v>43</v>
      </c>
    </row>
    <row r="270" spans="1:11">
      <c r="A270" s="38" t="s">
        <v>19</v>
      </c>
      <c r="B270" s="38" t="s">
        <v>553</v>
      </c>
      <c r="C270" s="39" t="s">
        <v>554</v>
      </c>
      <c r="I270" s="38" t="s">
        <v>555</v>
      </c>
    </row>
    <row r="271" spans="1:11">
      <c r="A271" s="38" t="s">
        <v>163</v>
      </c>
      <c r="B271" s="38" t="s">
        <v>556</v>
      </c>
      <c r="C271" s="39" t="s">
        <v>533</v>
      </c>
      <c r="D271" s="38" t="s">
        <v>534</v>
      </c>
      <c r="F271" s="38" t="s">
        <v>132</v>
      </c>
      <c r="G271" s="38" t="s">
        <v>535</v>
      </c>
      <c r="I271" s="38" t="s">
        <v>555</v>
      </c>
      <c r="K271" s="38" t="s">
        <v>47</v>
      </c>
    </row>
    <row r="272" spans="1:11">
      <c r="A272" s="38" t="s">
        <v>163</v>
      </c>
      <c r="B272" s="38" t="s">
        <v>557</v>
      </c>
      <c r="C272" s="39" t="s">
        <v>537</v>
      </c>
      <c r="D272" s="38" t="s">
        <v>538</v>
      </c>
      <c r="F272" s="38" t="s">
        <v>132</v>
      </c>
      <c r="G272" s="38" t="s">
        <v>558</v>
      </c>
      <c r="I272" s="38" t="s">
        <v>555</v>
      </c>
      <c r="K272" s="38" t="s">
        <v>47</v>
      </c>
    </row>
    <row r="273" spans="1:11">
      <c r="A273" s="38" t="s">
        <v>19</v>
      </c>
      <c r="B273" s="38" t="s">
        <v>559</v>
      </c>
      <c r="C273" s="39" t="s">
        <v>560</v>
      </c>
      <c r="I273" s="38" t="s">
        <v>561</v>
      </c>
    </row>
    <row r="274" spans="1:11">
      <c r="A274" s="38" t="s">
        <v>163</v>
      </c>
      <c r="B274" s="38" t="s">
        <v>562</v>
      </c>
      <c r="C274" s="39" t="s">
        <v>533</v>
      </c>
      <c r="F274" s="38" t="s">
        <v>132</v>
      </c>
      <c r="G274" s="38" t="s">
        <v>535</v>
      </c>
      <c r="I274" s="38" t="s">
        <v>561</v>
      </c>
      <c r="K274" s="38" t="s">
        <v>47</v>
      </c>
    </row>
    <row r="275" spans="1:11">
      <c r="A275" s="38" t="s">
        <v>163</v>
      </c>
      <c r="B275" s="38" t="s">
        <v>563</v>
      </c>
      <c r="C275" s="39" t="s">
        <v>537</v>
      </c>
      <c r="F275" s="38" t="s">
        <v>132</v>
      </c>
      <c r="G275" s="38" t="s">
        <v>564</v>
      </c>
      <c r="I275" s="38" t="s">
        <v>561</v>
      </c>
      <c r="K275" s="38" t="s">
        <v>47</v>
      </c>
    </row>
    <row r="276" spans="1:11">
      <c r="A276" s="38" t="s">
        <v>19</v>
      </c>
      <c r="B276" s="38" t="s">
        <v>565</v>
      </c>
      <c r="C276" s="39" t="s">
        <v>566</v>
      </c>
      <c r="I276" s="38" t="s">
        <v>567</v>
      </c>
    </row>
    <row r="277" spans="1:11">
      <c r="A277" s="38" t="s">
        <v>163</v>
      </c>
      <c r="B277" s="38" t="s">
        <v>568</v>
      </c>
      <c r="C277" s="39" t="s">
        <v>533</v>
      </c>
      <c r="F277" s="38" t="s">
        <v>132</v>
      </c>
      <c r="G277" s="38" t="s">
        <v>535</v>
      </c>
      <c r="I277" s="38" t="s">
        <v>567</v>
      </c>
      <c r="K277" s="38" t="s">
        <v>47</v>
      </c>
    </row>
    <row r="278" spans="1:11">
      <c r="A278" s="38" t="s">
        <v>163</v>
      </c>
      <c r="B278" s="38" t="s">
        <v>569</v>
      </c>
      <c r="C278" s="39" t="s">
        <v>537</v>
      </c>
      <c r="F278" s="38" t="s">
        <v>132</v>
      </c>
      <c r="G278" s="38" t="s">
        <v>570</v>
      </c>
      <c r="I278" s="38" t="s">
        <v>567</v>
      </c>
      <c r="K278" s="38" t="s">
        <v>47</v>
      </c>
    </row>
    <row r="279" spans="1:11">
      <c r="A279" s="38" t="s">
        <v>49</v>
      </c>
      <c r="B279" s="38" t="s">
        <v>552</v>
      </c>
    </row>
    <row r="280" spans="1:11">
      <c r="A280" s="38" t="s">
        <v>144</v>
      </c>
      <c r="B280" s="38" t="s">
        <v>503</v>
      </c>
    </row>
    <row r="281" spans="1:11">
      <c r="A281" s="38" t="s">
        <v>173</v>
      </c>
      <c r="B281" s="38" t="s">
        <v>571</v>
      </c>
      <c r="C281" s="39" t="s">
        <v>572</v>
      </c>
    </row>
    <row r="282" spans="1:11">
      <c r="A282" s="38" t="s">
        <v>40</v>
      </c>
      <c r="B282" s="38" t="s">
        <v>573</v>
      </c>
      <c r="C282" s="39" t="s">
        <v>85</v>
      </c>
      <c r="F282" s="38" t="s">
        <v>43</v>
      </c>
    </row>
    <row r="283" spans="1:11">
      <c r="A283" s="38" t="s">
        <v>19</v>
      </c>
      <c r="B283" s="38" t="s">
        <v>574</v>
      </c>
      <c r="C283" s="39" t="s">
        <v>295</v>
      </c>
    </row>
    <row r="284" spans="1:11">
      <c r="A284" s="38" t="s">
        <v>49</v>
      </c>
      <c r="B284" s="38" t="s">
        <v>573</v>
      </c>
    </row>
    <row r="285" spans="1:11">
      <c r="A285" s="38" t="s">
        <v>40</v>
      </c>
      <c r="B285" s="38" t="s">
        <v>575</v>
      </c>
      <c r="C285" s="39" t="s">
        <v>576</v>
      </c>
    </row>
    <row r="286" spans="1:11">
      <c r="A286" s="38" t="s">
        <v>19</v>
      </c>
      <c r="B286" s="38" t="s">
        <v>577</v>
      </c>
      <c r="C286" s="39" t="s">
        <v>578</v>
      </c>
    </row>
    <row r="287" spans="1:11">
      <c r="A287" s="38" t="s">
        <v>19</v>
      </c>
      <c r="B287" s="38" t="s">
        <v>579</v>
      </c>
      <c r="C287" s="39" t="s">
        <v>580</v>
      </c>
    </row>
    <row r="288" spans="1:11">
      <c r="A288" s="38" t="s">
        <v>49</v>
      </c>
      <c r="B288" s="38" t="s">
        <v>575</v>
      </c>
    </row>
    <row r="289" spans="1:12">
      <c r="A289" s="38" t="s">
        <v>40</v>
      </c>
      <c r="B289" s="38" t="s">
        <v>581</v>
      </c>
      <c r="C289" s="39" t="s">
        <v>582</v>
      </c>
      <c r="F289" s="38" t="s">
        <v>43</v>
      </c>
    </row>
    <row r="290" spans="1:12">
      <c r="A290" s="38" t="s">
        <v>19</v>
      </c>
      <c r="B290" s="38" t="s">
        <v>583</v>
      </c>
      <c r="C290" s="39" t="s">
        <v>584</v>
      </c>
      <c r="D290" s="38" t="s">
        <v>585</v>
      </c>
    </row>
    <row r="291" spans="1:12">
      <c r="A291" s="38" t="s">
        <v>173</v>
      </c>
      <c r="B291" s="38" t="s">
        <v>586</v>
      </c>
      <c r="C291" s="39" t="s">
        <v>587</v>
      </c>
      <c r="E291" s="38" t="s">
        <v>588</v>
      </c>
      <c r="K291" s="38" t="s">
        <v>47</v>
      </c>
      <c r="L291" s="38" t="s">
        <v>589</v>
      </c>
    </row>
    <row r="292" spans="1:12">
      <c r="A292" s="38" t="s">
        <v>173</v>
      </c>
      <c r="B292" s="38" t="s">
        <v>590</v>
      </c>
      <c r="C292" s="39" t="s">
        <v>591</v>
      </c>
      <c r="E292" s="38" t="s">
        <v>592</v>
      </c>
    </row>
    <row r="293" spans="1:12">
      <c r="A293" s="38" t="s">
        <v>173</v>
      </c>
      <c r="B293" s="38" t="s">
        <v>593</v>
      </c>
      <c r="C293" s="39" t="s">
        <v>594</v>
      </c>
      <c r="E293" s="38" t="s">
        <v>595</v>
      </c>
    </row>
    <row r="294" spans="1:12">
      <c r="A294" s="38" t="s">
        <v>173</v>
      </c>
      <c r="B294" s="38" t="s">
        <v>596</v>
      </c>
      <c r="C294" s="39" t="s">
        <v>597</v>
      </c>
      <c r="E294" s="38" t="s">
        <v>598</v>
      </c>
    </row>
    <row r="295" spans="1:12">
      <c r="A295" s="38" t="s">
        <v>173</v>
      </c>
      <c r="B295" s="38" t="s">
        <v>599</v>
      </c>
      <c r="C295" s="39" t="s">
        <v>600</v>
      </c>
      <c r="E295" s="38" t="s">
        <v>601</v>
      </c>
    </row>
    <row r="296" spans="1:12">
      <c r="A296" s="38" t="s">
        <v>173</v>
      </c>
      <c r="B296" s="38" t="s">
        <v>602</v>
      </c>
      <c r="C296" s="39" t="s">
        <v>603</v>
      </c>
      <c r="E296" s="38" t="s">
        <v>604</v>
      </c>
    </row>
    <row r="297" spans="1:12">
      <c r="A297" s="38" t="s">
        <v>173</v>
      </c>
      <c r="B297" s="38" t="s">
        <v>605</v>
      </c>
      <c r="C297" s="39" t="s">
        <v>606</v>
      </c>
    </row>
    <row r="298" spans="1:12">
      <c r="A298" s="38" t="s">
        <v>173</v>
      </c>
      <c r="B298" s="38" t="s">
        <v>607</v>
      </c>
      <c r="C298" s="39" t="s">
        <v>608</v>
      </c>
    </row>
    <row r="299" spans="1:12">
      <c r="A299" s="38" t="s">
        <v>173</v>
      </c>
      <c r="B299" s="38" t="s">
        <v>609</v>
      </c>
      <c r="C299" s="39" t="s">
        <v>610</v>
      </c>
    </row>
    <row r="300" spans="1:12">
      <c r="A300" s="38" t="s">
        <v>173</v>
      </c>
      <c r="B300" s="38" t="s">
        <v>611</v>
      </c>
      <c r="C300" s="39" t="s">
        <v>612</v>
      </c>
    </row>
    <row r="301" spans="1:12">
      <c r="A301" s="38" t="s">
        <v>173</v>
      </c>
      <c r="B301" s="38" t="s">
        <v>613</v>
      </c>
      <c r="C301" s="39" t="s">
        <v>614</v>
      </c>
    </row>
    <row r="302" spans="1:12">
      <c r="A302" s="38" t="s">
        <v>173</v>
      </c>
      <c r="B302" s="38" t="s">
        <v>615</v>
      </c>
      <c r="C302" s="39" t="s">
        <v>616</v>
      </c>
    </row>
    <row r="303" spans="1:12">
      <c r="A303" s="38" t="s">
        <v>173</v>
      </c>
      <c r="B303" s="38" t="s">
        <v>617</v>
      </c>
      <c r="C303" s="39" t="s">
        <v>618</v>
      </c>
    </row>
    <row r="304" spans="1:12">
      <c r="A304" s="38" t="s">
        <v>173</v>
      </c>
      <c r="B304" s="38" t="s">
        <v>619</v>
      </c>
      <c r="C304" s="39" t="s">
        <v>620</v>
      </c>
    </row>
    <row r="305" spans="1:11">
      <c r="A305" s="38" t="s">
        <v>173</v>
      </c>
      <c r="B305" s="38" t="s">
        <v>621</v>
      </c>
      <c r="C305" s="39" t="s">
        <v>622</v>
      </c>
    </row>
    <row r="306" spans="1:11">
      <c r="A306" s="38" t="s">
        <v>49</v>
      </c>
      <c r="B306" s="38" t="s">
        <v>581</v>
      </c>
    </row>
    <row r="307" spans="1:11">
      <c r="A307" s="38" t="s">
        <v>40</v>
      </c>
      <c r="B307" s="38" t="s">
        <v>623</v>
      </c>
      <c r="C307" s="39" t="s">
        <v>624</v>
      </c>
      <c r="F307" s="38" t="s">
        <v>43</v>
      </c>
    </row>
    <row r="308" spans="1:11">
      <c r="A308" s="38" t="s">
        <v>19</v>
      </c>
      <c r="B308" s="38" t="s">
        <v>625</v>
      </c>
      <c r="C308" s="39" t="s">
        <v>626</v>
      </c>
      <c r="D308" s="38" t="s">
        <v>627</v>
      </c>
    </row>
    <row r="309" spans="1:11">
      <c r="A309" s="38" t="s">
        <v>163</v>
      </c>
      <c r="B309" s="38" t="s">
        <v>628</v>
      </c>
      <c r="C309" s="39" t="s">
        <v>629</v>
      </c>
      <c r="G309" s="38" t="s">
        <v>199</v>
      </c>
      <c r="I309" s="38" t="s">
        <v>630</v>
      </c>
      <c r="K309" s="38" t="s">
        <v>47</v>
      </c>
    </row>
    <row r="310" spans="1:11">
      <c r="A310" s="38" t="s">
        <v>163</v>
      </c>
      <c r="B310" s="38" t="s">
        <v>631</v>
      </c>
      <c r="C310" s="39" t="s">
        <v>632</v>
      </c>
      <c r="G310" s="38" t="s">
        <v>199</v>
      </c>
      <c r="I310" s="38" t="s">
        <v>633</v>
      </c>
      <c r="K310" s="38" t="s">
        <v>47</v>
      </c>
    </row>
    <row r="311" spans="1:11">
      <c r="A311" s="38" t="s">
        <v>163</v>
      </c>
      <c r="B311" s="38" t="s">
        <v>634</v>
      </c>
      <c r="C311" s="39" t="s">
        <v>635</v>
      </c>
      <c r="G311" s="38" t="s">
        <v>199</v>
      </c>
      <c r="I311" s="38" t="s">
        <v>636</v>
      </c>
      <c r="K311" s="38" t="s">
        <v>47</v>
      </c>
    </row>
    <row r="312" spans="1:11">
      <c r="A312" s="38" t="s">
        <v>163</v>
      </c>
      <c r="B312" s="38" t="s">
        <v>637</v>
      </c>
      <c r="C312" s="39" t="s">
        <v>638</v>
      </c>
      <c r="G312" s="38" t="s">
        <v>199</v>
      </c>
      <c r="I312" s="38" t="s">
        <v>639</v>
      </c>
      <c r="K312" s="38" t="s">
        <v>47</v>
      </c>
    </row>
    <row r="313" spans="1:11">
      <c r="A313" s="38" t="s">
        <v>163</v>
      </c>
      <c r="B313" s="38" t="s">
        <v>640</v>
      </c>
      <c r="C313" s="39" t="s">
        <v>641</v>
      </c>
      <c r="G313" s="38" t="s">
        <v>199</v>
      </c>
      <c r="I313" s="38" t="s">
        <v>642</v>
      </c>
      <c r="K313" s="38" t="s">
        <v>47</v>
      </c>
    </row>
    <row r="314" spans="1:11">
      <c r="A314" s="38" t="s">
        <v>163</v>
      </c>
      <c r="B314" s="38" t="s">
        <v>643</v>
      </c>
      <c r="C314" s="39" t="s">
        <v>644</v>
      </c>
      <c r="G314" s="38" t="s">
        <v>199</v>
      </c>
      <c r="I314" s="38" t="s">
        <v>645</v>
      </c>
      <c r="K314" s="38" t="s">
        <v>47</v>
      </c>
    </row>
    <row r="315" spans="1:11">
      <c r="A315" s="38" t="s">
        <v>163</v>
      </c>
      <c r="B315" s="38" t="s">
        <v>646</v>
      </c>
      <c r="C315" s="39" t="s">
        <v>647</v>
      </c>
      <c r="G315" s="38" t="s">
        <v>199</v>
      </c>
      <c r="I315" s="38" t="s">
        <v>648</v>
      </c>
      <c r="K315" s="38" t="s">
        <v>47</v>
      </c>
    </row>
    <row r="316" spans="1:11">
      <c r="A316" s="38" t="s">
        <v>163</v>
      </c>
      <c r="B316" s="38" t="s">
        <v>649</v>
      </c>
      <c r="C316" s="39" t="s">
        <v>650</v>
      </c>
      <c r="G316" s="38" t="s">
        <v>199</v>
      </c>
      <c r="I316" s="38" t="s">
        <v>651</v>
      </c>
      <c r="K316" s="38" t="s">
        <v>47</v>
      </c>
    </row>
    <row r="317" spans="1:11">
      <c r="A317" s="38" t="s">
        <v>163</v>
      </c>
      <c r="B317" s="38" t="s">
        <v>652</v>
      </c>
      <c r="C317" s="39" t="s">
        <v>653</v>
      </c>
      <c r="G317" s="38" t="s">
        <v>199</v>
      </c>
      <c r="I317" s="38" t="s">
        <v>654</v>
      </c>
      <c r="K317" s="38" t="s">
        <v>47</v>
      </c>
    </row>
    <row r="318" spans="1:11">
      <c r="A318" s="38" t="s">
        <v>163</v>
      </c>
      <c r="B318" s="38" t="s">
        <v>655</v>
      </c>
      <c r="C318" s="39" t="s">
        <v>656</v>
      </c>
      <c r="G318" s="38" t="s">
        <v>199</v>
      </c>
      <c r="I318" s="38" t="s">
        <v>657</v>
      </c>
      <c r="K318" s="38" t="s">
        <v>47</v>
      </c>
    </row>
    <row r="319" spans="1:11">
      <c r="A319" s="38" t="s">
        <v>163</v>
      </c>
      <c r="B319" s="38" t="s">
        <v>658</v>
      </c>
      <c r="C319" s="39" t="s">
        <v>659</v>
      </c>
      <c r="G319" s="38" t="s">
        <v>199</v>
      </c>
      <c r="I319" s="38" t="s">
        <v>660</v>
      </c>
      <c r="K319" s="38" t="s">
        <v>47</v>
      </c>
    </row>
    <row r="320" spans="1:11">
      <c r="A320" s="38" t="s">
        <v>163</v>
      </c>
      <c r="B320" s="38" t="s">
        <v>661</v>
      </c>
      <c r="C320" s="39" t="s">
        <v>662</v>
      </c>
      <c r="G320" s="38" t="s">
        <v>199</v>
      </c>
      <c r="I320" s="38" t="s">
        <v>663</v>
      </c>
      <c r="K320" s="38" t="s">
        <v>47</v>
      </c>
    </row>
    <row r="321" spans="1:11">
      <c r="A321" s="38" t="s">
        <v>163</v>
      </c>
      <c r="B321" s="38" t="s">
        <v>664</v>
      </c>
      <c r="C321" s="39" t="s">
        <v>665</v>
      </c>
      <c r="G321" s="38" t="s">
        <v>199</v>
      </c>
      <c r="I321" s="38" t="s">
        <v>666</v>
      </c>
      <c r="K321" s="38" t="s">
        <v>47</v>
      </c>
    </row>
    <row r="322" spans="1:11">
      <c r="A322" s="38" t="s">
        <v>163</v>
      </c>
      <c r="B322" s="38" t="s">
        <v>667</v>
      </c>
      <c r="C322" s="39" t="s">
        <v>668</v>
      </c>
      <c r="G322" s="38" t="s">
        <v>199</v>
      </c>
      <c r="I322" s="38" t="s">
        <v>669</v>
      </c>
      <c r="K322" s="38" t="s">
        <v>47</v>
      </c>
    </row>
    <row r="323" spans="1:11">
      <c r="A323" s="38" t="s">
        <v>163</v>
      </c>
      <c r="B323" s="38" t="s">
        <v>670</v>
      </c>
      <c r="C323" s="39" t="s">
        <v>671</v>
      </c>
      <c r="G323" s="38" t="s">
        <v>199</v>
      </c>
      <c r="I323" s="38" t="s">
        <v>672</v>
      </c>
      <c r="K323" s="38" t="s">
        <v>47</v>
      </c>
    </row>
    <row r="324" spans="1:11">
      <c r="A324" s="38" t="s">
        <v>49</v>
      </c>
      <c r="B324" s="38" t="s">
        <v>623</v>
      </c>
    </row>
    <row r="325" spans="1:11">
      <c r="A325" s="38" t="s">
        <v>40</v>
      </c>
      <c r="B325" s="38" t="s">
        <v>673</v>
      </c>
      <c r="F325" s="38" t="s">
        <v>43</v>
      </c>
    </row>
    <row r="326" spans="1:11">
      <c r="A326" s="38" t="s">
        <v>19</v>
      </c>
      <c r="B326" s="38" t="s">
        <v>674</v>
      </c>
      <c r="C326" s="39" t="s">
        <v>675</v>
      </c>
      <c r="D326" s="38" t="s">
        <v>676</v>
      </c>
    </row>
    <row r="327" spans="1:11">
      <c r="A327" s="38" t="s">
        <v>163</v>
      </c>
      <c r="B327" s="38" t="s">
        <v>677</v>
      </c>
      <c r="C327" s="39" t="s">
        <v>629</v>
      </c>
      <c r="G327" s="38" t="s">
        <v>199</v>
      </c>
      <c r="I327" s="38" t="s">
        <v>630</v>
      </c>
      <c r="K327" s="38" t="s">
        <v>47</v>
      </c>
    </row>
    <row r="328" spans="1:11">
      <c r="A328" s="38" t="s">
        <v>163</v>
      </c>
      <c r="B328" s="38" t="s">
        <v>678</v>
      </c>
      <c r="C328" s="39" t="s">
        <v>632</v>
      </c>
      <c r="G328" s="38" t="s">
        <v>199</v>
      </c>
      <c r="I328" s="38" t="s">
        <v>633</v>
      </c>
      <c r="K328" s="38" t="s">
        <v>47</v>
      </c>
    </row>
    <row r="329" spans="1:11">
      <c r="A329" s="38" t="s">
        <v>163</v>
      </c>
      <c r="B329" s="38" t="s">
        <v>679</v>
      </c>
      <c r="C329" s="39" t="s">
        <v>635</v>
      </c>
      <c r="G329" s="38" t="s">
        <v>199</v>
      </c>
      <c r="I329" s="38" t="s">
        <v>636</v>
      </c>
      <c r="K329" s="38" t="s">
        <v>47</v>
      </c>
    </row>
    <row r="330" spans="1:11">
      <c r="A330" s="38" t="s">
        <v>163</v>
      </c>
      <c r="B330" s="38" t="s">
        <v>680</v>
      </c>
      <c r="C330" s="39" t="s">
        <v>638</v>
      </c>
      <c r="G330" s="38" t="s">
        <v>199</v>
      </c>
      <c r="I330" s="38" t="s">
        <v>639</v>
      </c>
      <c r="K330" s="38" t="s">
        <v>47</v>
      </c>
    </row>
    <row r="331" spans="1:11">
      <c r="A331" s="38" t="s">
        <v>163</v>
      </c>
      <c r="B331" s="38" t="s">
        <v>681</v>
      </c>
      <c r="C331" s="39" t="s">
        <v>641</v>
      </c>
      <c r="G331" s="38" t="s">
        <v>199</v>
      </c>
      <c r="I331" s="38" t="s">
        <v>642</v>
      </c>
      <c r="K331" s="38" t="s">
        <v>47</v>
      </c>
    </row>
    <row r="332" spans="1:11">
      <c r="A332" s="38" t="s">
        <v>163</v>
      </c>
      <c r="B332" s="38" t="s">
        <v>682</v>
      </c>
      <c r="C332" s="39" t="s">
        <v>644</v>
      </c>
      <c r="G332" s="38" t="s">
        <v>199</v>
      </c>
      <c r="I332" s="38" t="s">
        <v>645</v>
      </c>
      <c r="K332" s="38" t="s">
        <v>47</v>
      </c>
    </row>
    <row r="333" spans="1:11">
      <c r="A333" s="38" t="s">
        <v>163</v>
      </c>
      <c r="B333" s="38" t="s">
        <v>683</v>
      </c>
      <c r="C333" s="39" t="s">
        <v>647</v>
      </c>
      <c r="G333" s="38" t="s">
        <v>199</v>
      </c>
      <c r="I333" s="38" t="s">
        <v>648</v>
      </c>
      <c r="K333" s="38" t="s">
        <v>47</v>
      </c>
    </row>
    <row r="334" spans="1:11">
      <c r="A334" s="38" t="s">
        <v>163</v>
      </c>
      <c r="B334" s="38" t="s">
        <v>684</v>
      </c>
      <c r="C334" s="39" t="s">
        <v>653</v>
      </c>
      <c r="G334" s="38" t="s">
        <v>199</v>
      </c>
      <c r="I334" s="38" t="s">
        <v>651</v>
      </c>
      <c r="K334" s="38" t="s">
        <v>47</v>
      </c>
    </row>
    <row r="335" spans="1:11">
      <c r="A335" s="38" t="s">
        <v>163</v>
      </c>
      <c r="B335" s="38" t="s">
        <v>685</v>
      </c>
      <c r="C335" s="39" t="s">
        <v>656</v>
      </c>
      <c r="G335" s="38" t="s">
        <v>199</v>
      </c>
      <c r="I335" s="38" t="s">
        <v>654</v>
      </c>
      <c r="K335" s="38" t="s">
        <v>47</v>
      </c>
    </row>
    <row r="336" spans="1:11">
      <c r="A336" s="38" t="s">
        <v>163</v>
      </c>
      <c r="B336" s="38" t="s">
        <v>686</v>
      </c>
      <c r="C336" s="39" t="s">
        <v>656</v>
      </c>
      <c r="G336" s="38" t="s">
        <v>199</v>
      </c>
      <c r="I336" s="38" t="s">
        <v>657</v>
      </c>
      <c r="K336" s="38" t="s">
        <v>47</v>
      </c>
    </row>
    <row r="337" spans="1:11">
      <c r="A337" s="38" t="s">
        <v>163</v>
      </c>
      <c r="B337" s="38" t="s">
        <v>687</v>
      </c>
      <c r="C337" s="39" t="s">
        <v>659</v>
      </c>
      <c r="G337" s="38" t="s">
        <v>199</v>
      </c>
      <c r="I337" s="38" t="s">
        <v>660</v>
      </c>
      <c r="K337" s="38" t="s">
        <v>47</v>
      </c>
    </row>
    <row r="338" spans="1:11">
      <c r="A338" s="38" t="s">
        <v>163</v>
      </c>
      <c r="B338" s="38" t="s">
        <v>688</v>
      </c>
      <c r="C338" s="39" t="s">
        <v>662</v>
      </c>
      <c r="G338" s="38" t="s">
        <v>199</v>
      </c>
      <c r="I338" s="38" t="s">
        <v>663</v>
      </c>
      <c r="K338" s="38" t="s">
        <v>47</v>
      </c>
    </row>
    <row r="339" spans="1:11">
      <c r="A339" s="38" t="s">
        <v>163</v>
      </c>
      <c r="B339" s="38" t="s">
        <v>689</v>
      </c>
      <c r="C339" s="39" t="s">
        <v>665</v>
      </c>
      <c r="G339" s="38" t="s">
        <v>199</v>
      </c>
      <c r="I339" s="38" t="s">
        <v>666</v>
      </c>
      <c r="K339" s="38" t="s">
        <v>47</v>
      </c>
    </row>
    <row r="340" spans="1:11">
      <c r="A340" s="38" t="s">
        <v>163</v>
      </c>
      <c r="B340" s="38" t="s">
        <v>690</v>
      </c>
      <c r="C340" s="39" t="s">
        <v>668</v>
      </c>
      <c r="G340" s="38" t="s">
        <v>199</v>
      </c>
      <c r="I340" s="38" t="s">
        <v>669</v>
      </c>
      <c r="K340" s="38" t="s">
        <v>47</v>
      </c>
    </row>
    <row r="341" spans="1:11">
      <c r="A341" s="38" t="s">
        <v>163</v>
      </c>
      <c r="B341" s="38" t="s">
        <v>691</v>
      </c>
      <c r="C341" s="39" t="s">
        <v>671</v>
      </c>
      <c r="G341" s="38" t="s">
        <v>199</v>
      </c>
      <c r="I341" s="38" t="s">
        <v>672</v>
      </c>
      <c r="K341" s="38" t="s">
        <v>47</v>
      </c>
    </row>
    <row r="342" spans="1:11">
      <c r="A342" s="38" t="s">
        <v>49</v>
      </c>
      <c r="B342" s="38" t="s">
        <v>673</v>
      </c>
    </row>
    <row r="343" spans="1:11">
      <c r="A343" s="38" t="s">
        <v>40</v>
      </c>
      <c r="B343" s="38" t="s">
        <v>692</v>
      </c>
      <c r="F343" s="38" t="s">
        <v>43</v>
      </c>
    </row>
    <row r="344" spans="1:11">
      <c r="A344" s="38" t="s">
        <v>19</v>
      </c>
      <c r="B344" s="38" t="s">
        <v>693</v>
      </c>
      <c r="C344" s="39" t="s">
        <v>694</v>
      </c>
      <c r="D344" s="38" t="s">
        <v>695</v>
      </c>
    </row>
    <row r="345" spans="1:11">
      <c r="A345" s="38" t="s">
        <v>163</v>
      </c>
      <c r="B345" s="38" t="s">
        <v>696</v>
      </c>
      <c r="C345" s="39" t="s">
        <v>629</v>
      </c>
      <c r="G345" s="38" t="s">
        <v>199</v>
      </c>
      <c r="I345" s="38" t="s">
        <v>630</v>
      </c>
      <c r="K345" s="38" t="s">
        <v>47</v>
      </c>
    </row>
    <row r="346" spans="1:11">
      <c r="A346" s="38" t="s">
        <v>163</v>
      </c>
      <c r="B346" s="38" t="s">
        <v>697</v>
      </c>
      <c r="C346" s="39" t="s">
        <v>632</v>
      </c>
      <c r="G346" s="38" t="s">
        <v>199</v>
      </c>
      <c r="I346" s="38" t="s">
        <v>633</v>
      </c>
      <c r="K346" s="38" t="s">
        <v>47</v>
      </c>
    </row>
    <row r="347" spans="1:11">
      <c r="A347" s="38" t="s">
        <v>163</v>
      </c>
      <c r="B347" s="38" t="s">
        <v>698</v>
      </c>
      <c r="C347" s="39" t="s">
        <v>635</v>
      </c>
      <c r="G347" s="38" t="s">
        <v>199</v>
      </c>
      <c r="I347" s="38" t="s">
        <v>636</v>
      </c>
      <c r="K347" s="38" t="s">
        <v>47</v>
      </c>
    </row>
    <row r="348" spans="1:11">
      <c r="A348" s="38" t="s">
        <v>163</v>
      </c>
      <c r="B348" s="38" t="s">
        <v>699</v>
      </c>
      <c r="C348" s="39" t="s">
        <v>638</v>
      </c>
      <c r="G348" s="38" t="s">
        <v>199</v>
      </c>
      <c r="I348" s="38" t="s">
        <v>639</v>
      </c>
      <c r="K348" s="38" t="s">
        <v>47</v>
      </c>
    </row>
    <row r="349" spans="1:11">
      <c r="A349" s="38" t="s">
        <v>163</v>
      </c>
      <c r="B349" s="38" t="s">
        <v>700</v>
      </c>
      <c r="C349" s="39" t="s">
        <v>641</v>
      </c>
      <c r="G349" s="38" t="s">
        <v>199</v>
      </c>
      <c r="I349" s="38" t="s">
        <v>642</v>
      </c>
      <c r="K349" s="38" t="s">
        <v>47</v>
      </c>
    </row>
    <row r="350" spans="1:11">
      <c r="A350" s="38" t="s">
        <v>163</v>
      </c>
      <c r="B350" s="38" t="s">
        <v>701</v>
      </c>
      <c r="C350" s="39" t="s">
        <v>644</v>
      </c>
      <c r="G350" s="38" t="s">
        <v>199</v>
      </c>
      <c r="I350" s="38" t="s">
        <v>645</v>
      </c>
      <c r="K350" s="38" t="s">
        <v>47</v>
      </c>
    </row>
    <row r="351" spans="1:11">
      <c r="A351" s="38" t="s">
        <v>163</v>
      </c>
      <c r="B351" s="38" t="s">
        <v>702</v>
      </c>
      <c r="C351" s="39" t="s">
        <v>647</v>
      </c>
      <c r="G351" s="38" t="s">
        <v>199</v>
      </c>
      <c r="I351" s="38" t="s">
        <v>648</v>
      </c>
      <c r="K351" s="38" t="s">
        <v>47</v>
      </c>
    </row>
    <row r="352" spans="1:11">
      <c r="A352" s="38" t="s">
        <v>163</v>
      </c>
      <c r="B352" s="38" t="s">
        <v>703</v>
      </c>
      <c r="C352" s="39" t="s">
        <v>650</v>
      </c>
      <c r="G352" s="38" t="s">
        <v>199</v>
      </c>
      <c r="I352" s="38" t="s">
        <v>651</v>
      </c>
      <c r="K352" s="38" t="s">
        <v>47</v>
      </c>
    </row>
    <row r="353" spans="1:11">
      <c r="A353" s="38" t="s">
        <v>163</v>
      </c>
      <c r="B353" s="38" t="s">
        <v>704</v>
      </c>
      <c r="C353" s="39" t="s">
        <v>653</v>
      </c>
      <c r="G353" s="38" t="s">
        <v>199</v>
      </c>
      <c r="I353" s="38" t="s">
        <v>654</v>
      </c>
      <c r="K353" s="38" t="s">
        <v>47</v>
      </c>
    </row>
    <row r="354" spans="1:11">
      <c r="A354" s="38" t="s">
        <v>163</v>
      </c>
      <c r="B354" s="38" t="s">
        <v>705</v>
      </c>
      <c r="C354" s="39" t="s">
        <v>656</v>
      </c>
      <c r="G354" s="38" t="s">
        <v>199</v>
      </c>
      <c r="I354" s="38" t="s">
        <v>657</v>
      </c>
      <c r="K354" s="38" t="s">
        <v>47</v>
      </c>
    </row>
    <row r="355" spans="1:11">
      <c r="A355" s="38" t="s">
        <v>163</v>
      </c>
      <c r="B355" s="38" t="s">
        <v>706</v>
      </c>
      <c r="C355" s="39" t="s">
        <v>659</v>
      </c>
      <c r="G355" s="38" t="s">
        <v>199</v>
      </c>
      <c r="I355" s="38" t="s">
        <v>660</v>
      </c>
      <c r="K355" s="38" t="s">
        <v>47</v>
      </c>
    </row>
    <row r="356" spans="1:11">
      <c r="A356" s="38" t="s">
        <v>163</v>
      </c>
      <c r="B356" s="38" t="s">
        <v>707</v>
      </c>
      <c r="C356" s="39" t="s">
        <v>662</v>
      </c>
      <c r="G356" s="38" t="s">
        <v>199</v>
      </c>
      <c r="I356" s="38" t="s">
        <v>663</v>
      </c>
      <c r="K356" s="38" t="s">
        <v>47</v>
      </c>
    </row>
    <row r="357" spans="1:11">
      <c r="A357" s="38" t="s">
        <v>163</v>
      </c>
      <c r="B357" s="38" t="s">
        <v>708</v>
      </c>
      <c r="C357" s="39" t="s">
        <v>665</v>
      </c>
      <c r="G357" s="38" t="s">
        <v>199</v>
      </c>
      <c r="I357" s="38" t="s">
        <v>666</v>
      </c>
      <c r="K357" s="38" t="s">
        <v>47</v>
      </c>
    </row>
    <row r="358" spans="1:11">
      <c r="A358" s="38" t="s">
        <v>163</v>
      </c>
      <c r="B358" s="38" t="s">
        <v>709</v>
      </c>
      <c r="C358" s="39" t="s">
        <v>668</v>
      </c>
      <c r="G358" s="38" t="s">
        <v>199</v>
      </c>
      <c r="I358" s="38" t="s">
        <v>669</v>
      </c>
      <c r="K358" s="38" t="s">
        <v>47</v>
      </c>
    </row>
    <row r="359" spans="1:11">
      <c r="A359" s="38" t="s">
        <v>163</v>
      </c>
      <c r="B359" s="38" t="s">
        <v>710</v>
      </c>
      <c r="C359" s="39" t="s">
        <v>671</v>
      </c>
      <c r="G359" s="38" t="s">
        <v>199</v>
      </c>
      <c r="I359" s="38" t="s">
        <v>672</v>
      </c>
      <c r="K359" s="38" t="s">
        <v>47</v>
      </c>
    </row>
    <row r="360" spans="1:11">
      <c r="A360" s="38" t="s">
        <v>49</v>
      </c>
      <c r="B360" s="38" t="s">
        <v>692</v>
      </c>
    </row>
    <row r="361" spans="1:11">
      <c r="A361" s="38" t="s">
        <v>40</v>
      </c>
      <c r="B361" s="38" t="s">
        <v>711</v>
      </c>
      <c r="F361" s="38" t="s">
        <v>43</v>
      </c>
    </row>
    <row r="362" spans="1:11">
      <c r="A362" s="38" t="s">
        <v>19</v>
      </c>
      <c r="B362" s="38" t="s">
        <v>712</v>
      </c>
      <c r="C362" s="39" t="s">
        <v>713</v>
      </c>
      <c r="D362" s="38" t="s">
        <v>714</v>
      </c>
    </row>
    <row r="363" spans="1:11">
      <c r="A363" s="38" t="s">
        <v>163</v>
      </c>
      <c r="B363" s="38" t="s">
        <v>715</v>
      </c>
      <c r="C363" s="39" t="s">
        <v>629</v>
      </c>
      <c r="G363" s="38" t="s">
        <v>716</v>
      </c>
      <c r="H363" s="38" t="s">
        <v>717</v>
      </c>
      <c r="I363" s="38" t="s">
        <v>630</v>
      </c>
      <c r="K363" s="38" t="s">
        <v>47</v>
      </c>
    </row>
    <row r="364" spans="1:11">
      <c r="A364" s="38" t="s">
        <v>163</v>
      </c>
      <c r="B364" s="38" t="s">
        <v>718</v>
      </c>
      <c r="C364" s="39" t="s">
        <v>632</v>
      </c>
      <c r="G364" s="38" t="s">
        <v>719</v>
      </c>
      <c r="H364" s="38" t="s">
        <v>717</v>
      </c>
      <c r="I364" s="38" t="s">
        <v>633</v>
      </c>
      <c r="K364" s="38" t="s">
        <v>47</v>
      </c>
    </row>
    <row r="365" spans="1:11">
      <c r="A365" s="38" t="s">
        <v>163</v>
      </c>
      <c r="B365" s="38" t="s">
        <v>720</v>
      </c>
      <c r="C365" s="39" t="s">
        <v>635</v>
      </c>
      <c r="G365" s="38" t="s">
        <v>721</v>
      </c>
      <c r="H365" s="38" t="s">
        <v>717</v>
      </c>
      <c r="I365" s="38" t="s">
        <v>636</v>
      </c>
      <c r="K365" s="38" t="s">
        <v>47</v>
      </c>
    </row>
    <row r="366" spans="1:11">
      <c r="A366" s="38" t="s">
        <v>163</v>
      </c>
      <c r="B366" s="38" t="s">
        <v>722</v>
      </c>
      <c r="C366" s="39" t="s">
        <v>638</v>
      </c>
      <c r="G366" s="38" t="s">
        <v>723</v>
      </c>
      <c r="H366" s="38" t="s">
        <v>717</v>
      </c>
      <c r="I366" s="38" t="s">
        <v>639</v>
      </c>
      <c r="K366" s="38" t="s">
        <v>47</v>
      </c>
    </row>
    <row r="367" spans="1:11">
      <c r="A367" s="38" t="s">
        <v>163</v>
      </c>
      <c r="B367" s="38" t="s">
        <v>724</v>
      </c>
      <c r="C367" s="39" t="s">
        <v>641</v>
      </c>
      <c r="G367" s="38" t="s">
        <v>725</v>
      </c>
      <c r="H367" s="38" t="s">
        <v>717</v>
      </c>
      <c r="I367" s="38" t="s">
        <v>642</v>
      </c>
      <c r="K367" s="38" t="s">
        <v>47</v>
      </c>
    </row>
    <row r="368" spans="1:11">
      <c r="A368" s="38" t="s">
        <v>163</v>
      </c>
      <c r="B368" s="38" t="s">
        <v>726</v>
      </c>
      <c r="C368" s="39" t="s">
        <v>644</v>
      </c>
      <c r="G368" s="38" t="s">
        <v>727</v>
      </c>
      <c r="H368" s="38" t="s">
        <v>717</v>
      </c>
      <c r="I368" s="38" t="s">
        <v>645</v>
      </c>
      <c r="K368" s="38" t="s">
        <v>47</v>
      </c>
    </row>
    <row r="369" spans="1:11">
      <c r="A369" s="38" t="s">
        <v>163</v>
      </c>
      <c r="B369" s="38" t="s">
        <v>728</v>
      </c>
      <c r="C369" s="39" t="s">
        <v>647</v>
      </c>
      <c r="G369" s="38" t="s">
        <v>729</v>
      </c>
      <c r="H369" s="38" t="s">
        <v>717</v>
      </c>
      <c r="I369" s="38" t="s">
        <v>648</v>
      </c>
      <c r="K369" s="38" t="s">
        <v>47</v>
      </c>
    </row>
    <row r="370" spans="1:11">
      <c r="A370" s="38" t="s">
        <v>163</v>
      </c>
      <c r="B370" s="38" t="s">
        <v>730</v>
      </c>
      <c r="C370" s="39" t="s">
        <v>650</v>
      </c>
      <c r="G370" s="38" t="s">
        <v>731</v>
      </c>
      <c r="H370" s="38" t="s">
        <v>717</v>
      </c>
      <c r="I370" s="38" t="s">
        <v>651</v>
      </c>
      <c r="K370" s="38" t="s">
        <v>47</v>
      </c>
    </row>
    <row r="371" spans="1:11">
      <c r="A371" s="38" t="s">
        <v>163</v>
      </c>
      <c r="B371" s="38" t="s">
        <v>732</v>
      </c>
      <c r="C371" s="39" t="s">
        <v>653</v>
      </c>
      <c r="G371" s="38" t="s">
        <v>733</v>
      </c>
      <c r="H371" s="38" t="s">
        <v>717</v>
      </c>
      <c r="I371" s="38" t="s">
        <v>654</v>
      </c>
      <c r="K371" s="38" t="s">
        <v>47</v>
      </c>
    </row>
    <row r="372" spans="1:11">
      <c r="A372" s="38" t="s">
        <v>163</v>
      </c>
      <c r="B372" s="38" t="s">
        <v>734</v>
      </c>
      <c r="C372" s="39" t="s">
        <v>656</v>
      </c>
      <c r="G372" s="38" t="s">
        <v>735</v>
      </c>
      <c r="H372" s="38" t="s">
        <v>717</v>
      </c>
      <c r="I372" s="38" t="s">
        <v>657</v>
      </c>
      <c r="K372" s="38" t="s">
        <v>47</v>
      </c>
    </row>
    <row r="373" spans="1:11">
      <c r="A373" s="38" t="s">
        <v>163</v>
      </c>
      <c r="B373" s="38" t="s">
        <v>736</v>
      </c>
      <c r="C373" s="39" t="s">
        <v>659</v>
      </c>
      <c r="G373" s="38" t="s">
        <v>737</v>
      </c>
      <c r="H373" s="38" t="s">
        <v>717</v>
      </c>
      <c r="I373" s="38" t="s">
        <v>660</v>
      </c>
      <c r="K373" s="38" t="s">
        <v>47</v>
      </c>
    </row>
    <row r="374" spans="1:11">
      <c r="A374" s="38" t="s">
        <v>163</v>
      </c>
      <c r="B374" s="38" t="s">
        <v>738</v>
      </c>
      <c r="C374" s="39" t="s">
        <v>662</v>
      </c>
      <c r="G374" s="38" t="s">
        <v>739</v>
      </c>
      <c r="H374" s="38" t="s">
        <v>717</v>
      </c>
      <c r="I374" s="38" t="s">
        <v>663</v>
      </c>
      <c r="K374" s="38" t="s">
        <v>47</v>
      </c>
    </row>
    <row r="375" spans="1:11">
      <c r="A375" s="38" t="s">
        <v>163</v>
      </c>
      <c r="B375" s="38" t="s">
        <v>740</v>
      </c>
      <c r="C375" s="39" t="s">
        <v>665</v>
      </c>
      <c r="G375" s="38" t="s">
        <v>741</v>
      </c>
      <c r="H375" s="38" t="s">
        <v>717</v>
      </c>
      <c r="I375" s="38" t="s">
        <v>666</v>
      </c>
      <c r="K375" s="38" t="s">
        <v>47</v>
      </c>
    </row>
    <row r="376" spans="1:11">
      <c r="A376" s="38" t="s">
        <v>163</v>
      </c>
      <c r="B376" s="38" t="s">
        <v>742</v>
      </c>
      <c r="C376" s="39" t="s">
        <v>668</v>
      </c>
      <c r="G376" s="38" t="s">
        <v>743</v>
      </c>
      <c r="H376" s="38" t="s">
        <v>717</v>
      </c>
      <c r="I376" s="38" t="s">
        <v>669</v>
      </c>
      <c r="K376" s="38" t="s">
        <v>47</v>
      </c>
    </row>
    <row r="377" spans="1:11">
      <c r="A377" s="38" t="s">
        <v>163</v>
      </c>
      <c r="B377" s="38" t="s">
        <v>744</v>
      </c>
      <c r="C377" s="39" t="s">
        <v>671</v>
      </c>
      <c r="G377" s="38" t="s">
        <v>745</v>
      </c>
      <c r="H377" s="38" t="s">
        <v>717</v>
      </c>
      <c r="I377" s="38" t="s">
        <v>672</v>
      </c>
      <c r="K377" s="38" t="s">
        <v>47</v>
      </c>
    </row>
    <row r="378" spans="1:11">
      <c r="A378" s="38" t="s">
        <v>49</v>
      </c>
      <c r="B378" s="38" t="s">
        <v>711</v>
      </c>
    </row>
    <row r="379" spans="1:11">
      <c r="A379" s="38" t="s">
        <v>173</v>
      </c>
      <c r="B379" s="38" t="s">
        <v>746</v>
      </c>
      <c r="C379" s="39" t="s">
        <v>747</v>
      </c>
    </row>
    <row r="380" spans="1:11">
      <c r="A380" s="38" t="s">
        <v>40</v>
      </c>
      <c r="B380" s="38" t="s">
        <v>748</v>
      </c>
      <c r="C380" s="39" t="s">
        <v>85</v>
      </c>
      <c r="F380" s="38" t="s">
        <v>266</v>
      </c>
    </row>
    <row r="381" spans="1:11">
      <c r="A381" s="38" t="s">
        <v>19</v>
      </c>
      <c r="B381" s="38" t="s">
        <v>749</v>
      </c>
      <c r="C381" s="39" t="s">
        <v>750</v>
      </c>
    </row>
    <row r="382" spans="1:11">
      <c r="A382" s="38" t="s">
        <v>49</v>
      </c>
      <c r="B382" s="38" t="s">
        <v>748</v>
      </c>
    </row>
  </sheetData>
  <sheetProtection selectLockedCells="1" selectUnlockedCells="1"/>
  <phoneticPr fontId="1" type="noConversion"/>
  <conditionalFormatting sqref="F163:F167 B163:C167 I140:I159 F140:F159 B140:C159 B84:C135 I84:I135 F84:F135 B1:C82 F1:F82 I1:I82 I163:I167 I169:I224 B169:C171 F169:F224 B173:C224 B172 B235:C1048576 F235:F1048576 I235:I1048576">
    <cfRule type="expression" dxfId="400" priority="356" stopIfTrue="1">
      <formula>$A1="begin group"</formula>
    </cfRule>
  </conditionalFormatting>
  <conditionalFormatting sqref="O163:O167 B163:C167 I140:I159 O140:O159 B140:C159 B84:C135 I84:I135 O84:O135 B1:C82 O1:O82 I1:I82 I163:I167 I169:I224 B169:C171 O169:O224 B173:C224 B172 B235:C1048576 O235:O1048576 I235:I1048576">
    <cfRule type="expression" dxfId="399" priority="353" stopIfTrue="1">
      <formula>$A1="begin repeat"</formula>
    </cfRule>
  </conditionalFormatting>
  <conditionalFormatting sqref="F163:F167 F140:F159 B84:D135 F84:F135 F1:F82 B1:D82 B163:D167 B140:D159 B169:D171 F169:F224 B172 D172 B173:D224 F235:F1048576 B235:D1048576">
    <cfRule type="expression" dxfId="398" priority="350" stopIfTrue="1">
      <formula>$A1="text"</formula>
    </cfRule>
  </conditionalFormatting>
  <conditionalFormatting sqref="G163:H167 G140:H159 B84:D135 G1:H51 B1:D82 G84:H135 B163:D167 B140:D159 G53:H82 G52 B169:D171 G169:H224 B172 D172 B173:D224 G235:H1048576 B235:D1048576">
    <cfRule type="expression" dxfId="397" priority="348" stopIfTrue="1">
      <formula>$A1="integer"</formula>
    </cfRule>
  </conditionalFormatting>
  <conditionalFormatting sqref="G163:H167 G140:H159 B84:D135 G1:H51 B1:D82 G84:H135 B163:D167 B140:D159 G53:H82 G52 B169:D171 G169:H224 B172 D172 B173:D224 G235:H1048576 B235:D1048576">
    <cfRule type="expression" dxfId="396" priority="346" stopIfTrue="1">
      <formula>$A1="decimal"</formula>
    </cfRule>
  </conditionalFormatting>
  <conditionalFormatting sqref="F163:F167 B163:C167 F140:F159 B140:C159 B84:C135 F84:F135 B1:C82 F1:F82 B169:C171 F169:F224 B173:C224 B172 B235:C1048576 F235:F1048576">
    <cfRule type="expression" dxfId="395" priority="341" stopIfTrue="1">
      <formula>OR(AND(LEFT($A1, 16)="select_multiple ", LEN($A1)&gt;16, NOT(ISNUMBER(SEARCH(" ", $A1, 17)))), AND(LEFT($A1, 11)="select_one ", LEN($A1)&gt;11, NOT(ISNUMBER(SEARCH(" ", $A1, 12)))))</formula>
    </cfRule>
  </conditionalFormatting>
  <conditionalFormatting sqref="F163:F167 B163:B167 F140:F159 B140:B159 B84:B135 F84:F135 B1:B82 F1:F82 B169:B224 F169:F224 B235:B1048576 F235:F1048576">
    <cfRule type="expression" dxfId="394" priority="331" stopIfTrue="1">
      <formula>OR($A1="audio audit", $A1="text audit", $A1="speed violations count", $A1="speed violations list", $A1="speed violations audit")</formula>
    </cfRule>
  </conditionalFormatting>
  <conditionalFormatting sqref="B163:C167 B140:C159 B84:C135 B1:C82 B169:C171 B173:C224 B172 B235:C1048576">
    <cfRule type="expression" dxfId="393" priority="325" stopIfTrue="1">
      <formula>$A1="note"</formula>
    </cfRule>
    <cfRule type="expression" dxfId="392" priority="327" stopIfTrue="1">
      <formula>$A1="barcode"</formula>
    </cfRule>
    <cfRule type="expression" dxfId="391" priority="329" stopIfTrue="1">
      <formula>$A1="geopoint"</formula>
    </cfRule>
  </conditionalFormatting>
  <conditionalFormatting sqref="N163:N167 B163:B167 N140:N159 B140:B159 B84:B135 N84:N135 B1:B82 N1:N82 N235:N246 B169:B224 N169:N224 B235:B1048576 N248:N1048576">
    <cfRule type="expression" dxfId="390" priority="323" stopIfTrue="1">
      <formula>OR($A1="calculate", $A1="calculate_here")</formula>
    </cfRule>
  </conditionalFormatting>
  <conditionalFormatting sqref="F163:F167 B163:C167 F140:F159 B140:C159 B84:C135 F84:F135 B1:C82 F1:F82 B169:C171 F169:F224 B173:C224 B172 B235:C1048576 F235:F1048576">
    <cfRule type="expression" dxfId="389" priority="321" stopIfTrue="1">
      <formula>OR($A1="date", $A1="datetime")</formula>
    </cfRule>
  </conditionalFormatting>
  <conditionalFormatting sqref="F163:F167 B163:C167 F140:F159 B140:C159 B84:C135 F84:F135 B1:C82 F1:F82 B169:C171 F169:F224 B173:C224 B172 B235:C1048576 F235:F1048576">
    <cfRule type="expression" dxfId="388" priority="317" stopIfTrue="1">
      <formula>$A1="image"</formula>
    </cfRule>
  </conditionalFormatting>
  <conditionalFormatting sqref="B163:C167 B140:C159 B84:C135 B1:C82 B169:C171 B173:C224 B172 B235:C1048576">
    <cfRule type="expression" dxfId="387" priority="315" stopIfTrue="1">
      <formula>OR($A1="audio", $A1="video")</formula>
    </cfRule>
  </conditionalFormatting>
  <conditionalFormatting sqref="A1:W51 A84:W135 A247:M247 O247:W247 A163:W167 A140:W159 A235:W246 A53:W82 A52:G52 I52:W52 A169:W171 A172:B172 D172:W172 A173:W224 A248:W1048576">
    <cfRule type="expression" dxfId="386" priority="312" stopIfTrue="1">
      <formula>$A1="comments"</formula>
    </cfRule>
    <cfRule type="expression" dxfId="385" priority="316" stopIfTrue="1">
      <formula>OR($A1="audio", $A1="video")</formula>
    </cfRule>
    <cfRule type="expression" dxfId="384" priority="318" stopIfTrue="1">
      <formula>$A1="image"</formula>
    </cfRule>
    <cfRule type="expression" dxfId="383" priority="322" stopIfTrue="1">
      <formula>OR($A1="date", $A1="datetime")</formula>
    </cfRule>
    <cfRule type="expression" dxfId="382" priority="324" stopIfTrue="1">
      <formula>OR($A1="calculate", $A1="calculate_here")</formula>
    </cfRule>
    <cfRule type="expression" dxfId="381" priority="326" stopIfTrue="1">
      <formula>$A1="note"</formula>
    </cfRule>
    <cfRule type="expression" dxfId="380" priority="328" stopIfTrue="1">
      <formula>$A1="barcode"</formula>
    </cfRule>
    <cfRule type="expression" dxfId="379" priority="330" stopIfTrue="1">
      <formula>$A1="geopoint"</formula>
    </cfRule>
    <cfRule type="expression" dxfId="378" priority="332" stopIfTrue="1">
      <formula>OR($A1="audio audit", $A1="text audit", $A1="speed violations count", $A1="speed violations list", $A1="speed violations audit")</formula>
    </cfRule>
    <cfRule type="expression" dxfId="377" priority="335" stopIfTrue="1">
      <formula>OR($A1="username", $A1="phonenumber", $A1="start", $A1="end", $A1="deviceid", $A1="subscriberid", $A1="simserial", $A1="caseid")</formula>
    </cfRule>
    <cfRule type="expression" dxfId="376" priority="342" stopIfTrue="1">
      <formula>OR(AND(LEFT($A1, 16)="select_multiple ", LEN($A1)&gt;16, NOT(ISNUMBER(SEARCH(" ", $A1, 17)))), AND(LEFT($A1, 11)="select_one ", LEN($A1)&gt;11, NOT(ISNUMBER(SEARCH(" ", $A1, 12)))))</formula>
    </cfRule>
    <cfRule type="expression" dxfId="375" priority="347" stopIfTrue="1">
      <formula>$A1="decimal"</formula>
    </cfRule>
    <cfRule type="expression" dxfId="374" priority="349" stopIfTrue="1">
      <formula>$A1="integer"</formula>
    </cfRule>
    <cfRule type="expression" dxfId="373" priority="351" stopIfTrue="1">
      <formula>$A1="text"</formula>
    </cfRule>
    <cfRule type="expression" dxfId="372" priority="352" stopIfTrue="1">
      <formula>$A1="end repeat"</formula>
    </cfRule>
    <cfRule type="expression" dxfId="371" priority="354" stopIfTrue="1">
      <formula>$A1="begin repeat"</formula>
    </cfRule>
    <cfRule type="expression" dxfId="370" priority="355" stopIfTrue="1">
      <formula>$A1="end group"</formula>
    </cfRule>
    <cfRule type="expression" dxfId="369" priority="357" stopIfTrue="1">
      <formula>$A1="begin group"</formula>
    </cfRule>
  </conditionalFormatting>
  <conditionalFormatting sqref="B163:B167 B140:B159 B84:B135 B1:B82 B169:B224 B235:B1048576">
    <cfRule type="expression" dxfId="368" priority="310" stopIfTrue="1">
      <formula>$A1="comments"</formula>
    </cfRule>
  </conditionalFormatting>
  <conditionalFormatting sqref="F136:F139 I136:I139 B136:C139">
    <cfRule type="expression" dxfId="367" priority="275" stopIfTrue="1">
      <formula>$A136="begin group"</formula>
    </cfRule>
  </conditionalFormatting>
  <conditionalFormatting sqref="O136:O139 I136:I139 B136:C139">
    <cfRule type="expression" dxfId="366" priority="272" stopIfTrue="1">
      <formula>$A136="begin repeat"</formula>
    </cfRule>
  </conditionalFormatting>
  <conditionalFormatting sqref="F136:F139 B136:D139">
    <cfRule type="expression" dxfId="365" priority="269" stopIfTrue="1">
      <formula>$A136="text"</formula>
    </cfRule>
  </conditionalFormatting>
  <conditionalFormatting sqref="G136:H139 B136:D139">
    <cfRule type="expression" dxfId="364" priority="267" stopIfTrue="1">
      <formula>$A136="integer"</formula>
    </cfRule>
  </conditionalFormatting>
  <conditionalFormatting sqref="G136:H139 B136:D139">
    <cfRule type="expression" dxfId="363" priority="265" stopIfTrue="1">
      <formula>$A136="decimal"</formula>
    </cfRule>
  </conditionalFormatting>
  <conditionalFormatting sqref="F136:F139 B136:C139">
    <cfRule type="expression" dxfId="362" priority="263" stopIfTrue="1">
      <formula>OR(AND(LEFT($A136, 16)="select_multiple ", LEN($A136)&gt;16, NOT(ISNUMBER(SEARCH(" ", $A136, 17)))), AND(LEFT($A136, 11)="select_one ", LEN($A136)&gt;11, NOT(ISNUMBER(SEARCH(" ", $A136, 12)))))</formula>
    </cfRule>
  </conditionalFormatting>
  <conditionalFormatting sqref="F136:F139 B136:B139">
    <cfRule type="expression" dxfId="361" priority="260" stopIfTrue="1">
      <formula>OR($A136="audio audit", $A136="text audit", $A136="speed violations count", $A136="speed violations list", $A136="speed violations audit")</formula>
    </cfRule>
  </conditionalFormatting>
  <conditionalFormatting sqref="B136:C139">
    <cfRule type="expression" dxfId="360" priority="254" stopIfTrue="1">
      <formula>$A136="note"</formula>
    </cfRule>
    <cfRule type="expression" dxfId="359" priority="256" stopIfTrue="1">
      <formula>$A136="barcode"</formula>
    </cfRule>
    <cfRule type="expression" dxfId="358" priority="258" stopIfTrue="1">
      <formula>$A136="geopoint"</formula>
    </cfRule>
  </conditionalFormatting>
  <conditionalFormatting sqref="N136:N139 B136:B139">
    <cfRule type="expression" dxfId="357" priority="252" stopIfTrue="1">
      <formula>OR($A136="calculate", $A136="calculate_here")</formula>
    </cfRule>
  </conditionalFormatting>
  <conditionalFormatting sqref="F136:F139 B136:C139">
    <cfRule type="expression" dxfId="356" priority="250" stopIfTrue="1">
      <formula>OR($A136="date", $A136="datetime")</formula>
    </cfRule>
  </conditionalFormatting>
  <conditionalFormatting sqref="F136:F139 B136:C139">
    <cfRule type="expression" dxfId="355" priority="248" stopIfTrue="1">
      <formula>$A136="image"</formula>
    </cfRule>
  </conditionalFormatting>
  <conditionalFormatting sqref="B136:C139">
    <cfRule type="expression" dxfId="354" priority="246" stopIfTrue="1">
      <formula>OR($A136="audio", $A136="video")</formula>
    </cfRule>
  </conditionalFormatting>
  <conditionalFormatting sqref="A136:W139">
    <cfRule type="expression" dxfId="353" priority="245" stopIfTrue="1">
      <formula>$A136="comments"</formula>
    </cfRule>
    <cfRule type="expression" dxfId="352" priority="247" stopIfTrue="1">
      <formula>OR($A136="audio", $A136="video")</formula>
    </cfRule>
    <cfRule type="expression" dxfId="351" priority="249" stopIfTrue="1">
      <formula>$A136="image"</formula>
    </cfRule>
    <cfRule type="expression" dxfId="350" priority="251" stopIfTrue="1">
      <formula>OR($A136="date", $A136="datetime")</formula>
    </cfRule>
    <cfRule type="expression" dxfId="349" priority="253" stopIfTrue="1">
      <formula>OR($A136="calculate", $A136="calculate_here")</formula>
    </cfRule>
    <cfRule type="expression" dxfId="348" priority="255" stopIfTrue="1">
      <formula>$A136="note"</formula>
    </cfRule>
    <cfRule type="expression" dxfId="347" priority="257" stopIfTrue="1">
      <formula>$A136="barcode"</formula>
    </cfRule>
    <cfRule type="expression" dxfId="346" priority="259" stopIfTrue="1">
      <formula>$A136="geopoint"</formula>
    </cfRule>
    <cfRule type="expression" dxfId="345" priority="261" stopIfTrue="1">
      <formula>OR($A136="audio audit", $A136="text audit", $A136="speed violations count", $A136="speed violations list", $A136="speed violations audit")</formula>
    </cfRule>
    <cfRule type="expression" dxfId="344" priority="262" stopIfTrue="1">
      <formula>OR($A136="username", $A136="phonenumber", $A136="start", $A136="end", $A136="deviceid", $A136="subscriberid", $A136="simserial", $A136="caseid")</formula>
    </cfRule>
    <cfRule type="expression" dxfId="343" priority="264" stopIfTrue="1">
      <formula>OR(AND(LEFT($A136, 16)="select_multiple ", LEN($A136)&gt;16, NOT(ISNUMBER(SEARCH(" ", $A136, 17)))), AND(LEFT($A136, 11)="select_one ", LEN($A136)&gt;11, NOT(ISNUMBER(SEARCH(" ", $A136, 12)))))</formula>
    </cfRule>
    <cfRule type="expression" dxfId="342" priority="266" stopIfTrue="1">
      <formula>$A136="decimal"</formula>
    </cfRule>
    <cfRule type="expression" dxfId="341" priority="268" stopIfTrue="1">
      <formula>$A136="integer"</formula>
    </cfRule>
    <cfRule type="expression" dxfId="340" priority="270" stopIfTrue="1">
      <formula>$A136="text"</formula>
    </cfRule>
    <cfRule type="expression" dxfId="339" priority="271" stopIfTrue="1">
      <formula>$A136="end repeat"</formula>
    </cfRule>
    <cfRule type="expression" dxfId="338" priority="273" stopIfTrue="1">
      <formula>$A136="begin repeat"</formula>
    </cfRule>
    <cfRule type="expression" dxfId="337" priority="274" stopIfTrue="1">
      <formula>$A136="end group"</formula>
    </cfRule>
    <cfRule type="expression" dxfId="336" priority="276" stopIfTrue="1">
      <formula>$A136="begin group"</formula>
    </cfRule>
  </conditionalFormatting>
  <conditionalFormatting sqref="B136:B139">
    <cfRule type="expression" dxfId="335" priority="244" stopIfTrue="1">
      <formula>$A136="comments"</formula>
    </cfRule>
  </conditionalFormatting>
  <conditionalFormatting sqref="F160:F162 B160:C162 I160:I162">
    <cfRule type="expression" dxfId="334" priority="242" stopIfTrue="1">
      <formula>$A160="begin group"</formula>
    </cfRule>
  </conditionalFormatting>
  <conditionalFormatting sqref="O160:O162 B160:C162 I160:I162">
    <cfRule type="expression" dxfId="333" priority="239" stopIfTrue="1">
      <formula>$A160="begin repeat"</formula>
    </cfRule>
  </conditionalFormatting>
  <conditionalFormatting sqref="F160:F162 B160:D162">
    <cfRule type="expression" dxfId="332" priority="236" stopIfTrue="1">
      <formula>$A160="text"</formula>
    </cfRule>
  </conditionalFormatting>
  <conditionalFormatting sqref="G160:H162 B160:D162">
    <cfRule type="expression" dxfId="331" priority="234" stopIfTrue="1">
      <formula>$A160="integer"</formula>
    </cfRule>
  </conditionalFormatting>
  <conditionalFormatting sqref="G160:H162 B160:D162">
    <cfRule type="expression" dxfId="330" priority="232" stopIfTrue="1">
      <formula>$A160="decimal"</formula>
    </cfRule>
  </conditionalFormatting>
  <conditionalFormatting sqref="F160:F162 B160:C162">
    <cfRule type="expression" dxfId="329" priority="230" stopIfTrue="1">
      <formula>OR(AND(LEFT($A160, 16)="select_multiple ", LEN($A160)&gt;16, NOT(ISNUMBER(SEARCH(" ", $A160, 17)))), AND(LEFT($A160, 11)="select_one ", LEN($A160)&gt;11, NOT(ISNUMBER(SEARCH(" ", $A160, 12)))))</formula>
    </cfRule>
  </conditionalFormatting>
  <conditionalFormatting sqref="F160:F162 B160:B162">
    <cfRule type="expression" dxfId="328" priority="227" stopIfTrue="1">
      <formula>OR($A160="audio audit", $A160="text audit", $A160="speed violations count", $A160="speed violations list", $A160="speed violations audit")</formula>
    </cfRule>
  </conditionalFormatting>
  <conditionalFormatting sqref="B160:C162">
    <cfRule type="expression" dxfId="327" priority="221" stopIfTrue="1">
      <formula>$A160="note"</formula>
    </cfRule>
    <cfRule type="expression" dxfId="326" priority="223" stopIfTrue="1">
      <formula>$A160="barcode"</formula>
    </cfRule>
    <cfRule type="expression" dxfId="325" priority="225" stopIfTrue="1">
      <formula>$A160="geopoint"</formula>
    </cfRule>
  </conditionalFormatting>
  <conditionalFormatting sqref="N160:N162 B160:B162">
    <cfRule type="expression" dxfId="324" priority="219" stopIfTrue="1">
      <formula>OR($A160="calculate", $A160="calculate_here")</formula>
    </cfRule>
  </conditionalFormatting>
  <conditionalFormatting sqref="F160:F162 B160:C162">
    <cfRule type="expression" dxfId="323" priority="217" stopIfTrue="1">
      <formula>OR($A160="date", $A160="datetime")</formula>
    </cfRule>
  </conditionalFormatting>
  <conditionalFormatting sqref="F160:F162 B160:C162">
    <cfRule type="expression" dxfId="322" priority="215" stopIfTrue="1">
      <formula>$A160="image"</formula>
    </cfRule>
  </conditionalFormatting>
  <conditionalFormatting sqref="B160:C162">
    <cfRule type="expression" dxfId="321" priority="213" stopIfTrue="1">
      <formula>OR($A160="audio", $A160="video")</formula>
    </cfRule>
  </conditionalFormatting>
  <conditionalFormatting sqref="A160:W162">
    <cfRule type="expression" dxfId="320" priority="212" stopIfTrue="1">
      <formula>$A160="comments"</formula>
    </cfRule>
    <cfRule type="expression" dxfId="319" priority="214" stopIfTrue="1">
      <formula>OR($A160="audio", $A160="video")</formula>
    </cfRule>
    <cfRule type="expression" dxfId="318" priority="216" stopIfTrue="1">
      <formula>$A160="image"</formula>
    </cfRule>
    <cfRule type="expression" dxfId="317" priority="218" stopIfTrue="1">
      <formula>OR($A160="date", $A160="datetime")</formula>
    </cfRule>
    <cfRule type="expression" dxfId="316" priority="220" stopIfTrue="1">
      <formula>OR($A160="calculate", $A160="calculate_here")</formula>
    </cfRule>
    <cfRule type="expression" dxfId="315" priority="222" stopIfTrue="1">
      <formula>$A160="note"</formula>
    </cfRule>
    <cfRule type="expression" dxfId="314" priority="224" stopIfTrue="1">
      <formula>$A160="barcode"</formula>
    </cfRule>
    <cfRule type="expression" dxfId="313" priority="226" stopIfTrue="1">
      <formula>$A160="geopoint"</formula>
    </cfRule>
    <cfRule type="expression" dxfId="312" priority="228" stopIfTrue="1">
      <formula>OR($A160="audio audit", $A160="text audit", $A160="speed violations count", $A160="speed violations list", $A160="speed violations audit")</formula>
    </cfRule>
    <cfRule type="expression" dxfId="311" priority="229" stopIfTrue="1">
      <formula>OR($A160="username", $A160="phonenumber", $A160="start", $A160="end", $A160="deviceid", $A160="subscriberid", $A160="simserial", $A160="caseid")</formula>
    </cfRule>
    <cfRule type="expression" dxfId="310" priority="231" stopIfTrue="1">
      <formula>OR(AND(LEFT($A160, 16)="select_multiple ", LEN($A160)&gt;16, NOT(ISNUMBER(SEARCH(" ", $A160, 17)))), AND(LEFT($A160, 11)="select_one ", LEN($A160)&gt;11, NOT(ISNUMBER(SEARCH(" ", $A160, 12)))))</formula>
    </cfRule>
    <cfRule type="expression" dxfId="309" priority="233" stopIfTrue="1">
      <formula>$A160="decimal"</formula>
    </cfRule>
    <cfRule type="expression" dxfId="308" priority="235" stopIfTrue="1">
      <formula>$A160="integer"</formula>
    </cfRule>
    <cfRule type="expression" dxfId="307" priority="237" stopIfTrue="1">
      <formula>$A160="text"</formula>
    </cfRule>
    <cfRule type="expression" dxfId="306" priority="238" stopIfTrue="1">
      <formula>$A160="end repeat"</formula>
    </cfRule>
    <cfRule type="expression" dxfId="305" priority="240" stopIfTrue="1">
      <formula>$A160="begin repeat"</formula>
    </cfRule>
    <cfRule type="expression" dxfId="304" priority="241" stopIfTrue="1">
      <formula>$A160="end group"</formula>
    </cfRule>
    <cfRule type="expression" dxfId="303" priority="243" stopIfTrue="1">
      <formula>$A160="begin group"</formula>
    </cfRule>
  </conditionalFormatting>
  <conditionalFormatting sqref="B160:B162">
    <cfRule type="expression" dxfId="302" priority="211" stopIfTrue="1">
      <formula>$A160="comments"</formula>
    </cfRule>
  </conditionalFormatting>
  <conditionalFormatting sqref="F225:F229 I225:I229 B225:C229">
    <cfRule type="expression" dxfId="301" priority="209" stopIfTrue="1">
      <formula>$A225="begin group"</formula>
    </cfRule>
  </conditionalFormatting>
  <conditionalFormatting sqref="O225:O229 I225:I229 B225:C229">
    <cfRule type="expression" dxfId="300" priority="206" stopIfTrue="1">
      <formula>$A225="begin repeat"</formula>
    </cfRule>
  </conditionalFormatting>
  <conditionalFormatting sqref="F225:F229 B225:D229">
    <cfRule type="expression" dxfId="299" priority="203" stopIfTrue="1">
      <formula>$A225="text"</formula>
    </cfRule>
  </conditionalFormatting>
  <conditionalFormatting sqref="G225:H229 B225:D229">
    <cfRule type="expression" dxfId="298" priority="201" stopIfTrue="1">
      <formula>$A225="integer"</formula>
    </cfRule>
  </conditionalFormatting>
  <conditionalFormatting sqref="G225:H229 B225:D229">
    <cfRule type="expression" dxfId="297" priority="199" stopIfTrue="1">
      <formula>$A225="decimal"</formula>
    </cfRule>
  </conditionalFormatting>
  <conditionalFormatting sqref="F225:F229 B225:C229">
    <cfRule type="expression" dxfId="296" priority="197" stopIfTrue="1">
      <formula>OR(AND(LEFT($A225, 16)="select_multiple ", LEN($A225)&gt;16, NOT(ISNUMBER(SEARCH(" ", $A225, 17)))), AND(LEFT($A225, 11)="select_one ", LEN($A225)&gt;11, NOT(ISNUMBER(SEARCH(" ", $A225, 12)))))</formula>
    </cfRule>
  </conditionalFormatting>
  <conditionalFormatting sqref="F225:F229 B225:B229">
    <cfRule type="expression" dxfId="295" priority="194" stopIfTrue="1">
      <formula>OR($A225="audio audit", $A225="text audit", $A225="speed violations count", $A225="speed violations list", $A225="speed violations audit")</formula>
    </cfRule>
  </conditionalFormatting>
  <conditionalFormatting sqref="B225:C229">
    <cfRule type="expression" dxfId="294" priority="188" stopIfTrue="1">
      <formula>$A225="note"</formula>
    </cfRule>
    <cfRule type="expression" dxfId="293" priority="190" stopIfTrue="1">
      <formula>$A225="barcode"</formula>
    </cfRule>
    <cfRule type="expression" dxfId="292" priority="192" stopIfTrue="1">
      <formula>$A225="geopoint"</formula>
    </cfRule>
  </conditionalFormatting>
  <conditionalFormatting sqref="N225:N229 B225:B229">
    <cfRule type="expression" dxfId="291" priority="186" stopIfTrue="1">
      <formula>OR($A225="calculate", $A225="calculate_here")</formula>
    </cfRule>
  </conditionalFormatting>
  <conditionalFormatting sqref="F225:F229 B225:C229">
    <cfRule type="expression" dxfId="290" priority="184" stopIfTrue="1">
      <formula>OR($A225="date", $A225="datetime")</formula>
    </cfRule>
  </conditionalFormatting>
  <conditionalFormatting sqref="F225:F229 B225:C229">
    <cfRule type="expression" dxfId="289" priority="182" stopIfTrue="1">
      <formula>$A225="image"</formula>
    </cfRule>
  </conditionalFormatting>
  <conditionalFormatting sqref="B225:C229">
    <cfRule type="expression" dxfId="288" priority="180" stopIfTrue="1">
      <formula>OR($A225="audio", $A225="video")</formula>
    </cfRule>
  </conditionalFormatting>
  <conditionalFormatting sqref="A225:W229">
    <cfRule type="expression" dxfId="287" priority="179" stopIfTrue="1">
      <formula>$A225="comments"</formula>
    </cfRule>
    <cfRule type="expression" dxfId="286" priority="181" stopIfTrue="1">
      <formula>OR($A225="audio", $A225="video")</formula>
    </cfRule>
    <cfRule type="expression" dxfId="285" priority="183" stopIfTrue="1">
      <formula>$A225="image"</formula>
    </cfRule>
    <cfRule type="expression" dxfId="284" priority="185" stopIfTrue="1">
      <formula>OR($A225="date", $A225="datetime")</formula>
    </cfRule>
    <cfRule type="expression" dxfId="283" priority="187" stopIfTrue="1">
      <formula>OR($A225="calculate", $A225="calculate_here")</formula>
    </cfRule>
    <cfRule type="expression" dxfId="282" priority="189" stopIfTrue="1">
      <formula>$A225="note"</formula>
    </cfRule>
    <cfRule type="expression" dxfId="281" priority="191" stopIfTrue="1">
      <formula>$A225="barcode"</formula>
    </cfRule>
    <cfRule type="expression" dxfId="280" priority="193" stopIfTrue="1">
      <formula>$A225="geopoint"</formula>
    </cfRule>
    <cfRule type="expression" dxfId="279" priority="195" stopIfTrue="1">
      <formula>OR($A225="audio audit", $A225="text audit", $A225="speed violations count", $A225="speed violations list", $A225="speed violations audit")</formula>
    </cfRule>
    <cfRule type="expression" dxfId="278" priority="196" stopIfTrue="1">
      <formula>OR($A225="username", $A225="phonenumber", $A225="start", $A225="end", $A225="deviceid", $A225="subscriberid", $A225="simserial", $A225="caseid")</formula>
    </cfRule>
    <cfRule type="expression" dxfId="277" priority="198" stopIfTrue="1">
      <formula>OR(AND(LEFT($A225, 16)="select_multiple ", LEN($A225)&gt;16, NOT(ISNUMBER(SEARCH(" ", $A225, 17)))), AND(LEFT($A225, 11)="select_one ", LEN($A225)&gt;11, NOT(ISNUMBER(SEARCH(" ", $A225, 12)))))</formula>
    </cfRule>
    <cfRule type="expression" dxfId="276" priority="200" stopIfTrue="1">
      <formula>$A225="decimal"</formula>
    </cfRule>
    <cfRule type="expression" dxfId="275" priority="202" stopIfTrue="1">
      <formula>$A225="integer"</formula>
    </cfRule>
    <cfRule type="expression" dxfId="274" priority="204" stopIfTrue="1">
      <formula>$A225="text"</formula>
    </cfRule>
    <cfRule type="expression" dxfId="273" priority="205" stopIfTrue="1">
      <formula>$A225="end repeat"</formula>
    </cfRule>
    <cfRule type="expression" dxfId="272" priority="207" stopIfTrue="1">
      <formula>$A225="begin repeat"</formula>
    </cfRule>
    <cfRule type="expression" dxfId="271" priority="208" stopIfTrue="1">
      <formula>$A225="end group"</formula>
    </cfRule>
    <cfRule type="expression" dxfId="270" priority="210" stopIfTrue="1">
      <formula>$A225="begin group"</formula>
    </cfRule>
  </conditionalFormatting>
  <conditionalFormatting sqref="B225:B229">
    <cfRule type="expression" dxfId="269" priority="178" stopIfTrue="1">
      <formula>$A225="comments"</formula>
    </cfRule>
  </conditionalFormatting>
  <conditionalFormatting sqref="B83:C83 I83 F83">
    <cfRule type="expression" dxfId="268" priority="176" stopIfTrue="1">
      <formula>$A83="begin group"</formula>
    </cfRule>
  </conditionalFormatting>
  <conditionalFormatting sqref="B83:C83 I83 O83">
    <cfRule type="expression" dxfId="267" priority="173" stopIfTrue="1">
      <formula>$A83="begin repeat"</formula>
    </cfRule>
  </conditionalFormatting>
  <conditionalFormatting sqref="B83:D83 F83">
    <cfRule type="expression" dxfId="266" priority="170" stopIfTrue="1">
      <formula>$A83="text"</formula>
    </cfRule>
  </conditionalFormatting>
  <conditionalFormatting sqref="B83:D83 G83:H83">
    <cfRule type="expression" dxfId="265" priority="168" stopIfTrue="1">
      <formula>$A83="integer"</formula>
    </cfRule>
  </conditionalFormatting>
  <conditionalFormatting sqref="B83:D83 G83:H83">
    <cfRule type="expression" dxfId="264" priority="166" stopIfTrue="1">
      <formula>$A83="decimal"</formula>
    </cfRule>
  </conditionalFormatting>
  <conditionalFormatting sqref="B83:C83 F83">
    <cfRule type="expression" dxfId="263" priority="164" stopIfTrue="1">
      <formula>OR(AND(LEFT($A83, 16)="select_multiple ", LEN($A83)&gt;16, NOT(ISNUMBER(SEARCH(" ", $A83, 17)))), AND(LEFT($A83, 11)="select_one ", LEN($A83)&gt;11, NOT(ISNUMBER(SEARCH(" ", $A83, 12)))))</formula>
    </cfRule>
  </conditionalFormatting>
  <conditionalFormatting sqref="B83 F83">
    <cfRule type="expression" dxfId="262" priority="161" stopIfTrue="1">
      <formula>OR($A83="audio audit", $A83="text audit", $A83="speed violations count", $A83="speed violations list", $A83="speed violations audit")</formula>
    </cfRule>
  </conditionalFormatting>
  <conditionalFormatting sqref="B83:C83">
    <cfRule type="expression" dxfId="261" priority="155" stopIfTrue="1">
      <formula>$A83="note"</formula>
    </cfRule>
    <cfRule type="expression" dxfId="260" priority="157" stopIfTrue="1">
      <formula>$A83="barcode"</formula>
    </cfRule>
    <cfRule type="expression" dxfId="259" priority="159" stopIfTrue="1">
      <formula>$A83="geopoint"</formula>
    </cfRule>
  </conditionalFormatting>
  <conditionalFormatting sqref="B83 N83">
    <cfRule type="expression" dxfId="258" priority="153" stopIfTrue="1">
      <formula>OR($A83="calculate", $A83="calculate_here")</formula>
    </cfRule>
  </conditionalFormatting>
  <conditionalFormatting sqref="B83:C83 F83">
    <cfRule type="expression" dxfId="257" priority="151" stopIfTrue="1">
      <formula>OR($A83="date", $A83="datetime")</formula>
    </cfRule>
  </conditionalFormatting>
  <conditionalFormatting sqref="B83:C83 F83">
    <cfRule type="expression" dxfId="256" priority="149" stopIfTrue="1">
      <formula>$A83="image"</formula>
    </cfRule>
  </conditionalFormatting>
  <conditionalFormatting sqref="B83:C83">
    <cfRule type="expression" dxfId="255" priority="147" stopIfTrue="1">
      <formula>OR($A83="audio", $A83="video")</formula>
    </cfRule>
  </conditionalFormatting>
  <conditionalFormatting sqref="A83:W83">
    <cfRule type="expression" dxfId="254" priority="146" stopIfTrue="1">
      <formula>$A83="comments"</formula>
    </cfRule>
    <cfRule type="expression" dxfId="253" priority="148" stopIfTrue="1">
      <formula>OR($A83="audio", $A83="video")</formula>
    </cfRule>
    <cfRule type="expression" dxfId="252" priority="150" stopIfTrue="1">
      <formula>$A83="image"</formula>
    </cfRule>
    <cfRule type="expression" dxfId="251" priority="152" stopIfTrue="1">
      <formula>OR($A83="date", $A83="datetime")</formula>
    </cfRule>
    <cfRule type="expression" dxfId="250" priority="154" stopIfTrue="1">
      <formula>OR($A83="calculate", $A83="calculate_here")</formula>
    </cfRule>
    <cfRule type="expression" dxfId="249" priority="156" stopIfTrue="1">
      <formula>$A83="note"</formula>
    </cfRule>
    <cfRule type="expression" dxfId="248" priority="158" stopIfTrue="1">
      <formula>$A83="barcode"</formula>
    </cfRule>
    <cfRule type="expression" dxfId="247" priority="160" stopIfTrue="1">
      <formula>$A83="geopoint"</formula>
    </cfRule>
    <cfRule type="expression" dxfId="246" priority="162" stopIfTrue="1">
      <formula>OR($A83="audio audit", $A83="text audit", $A83="speed violations count", $A83="speed violations list", $A83="speed violations audit")</formula>
    </cfRule>
    <cfRule type="expression" dxfId="245" priority="163" stopIfTrue="1">
      <formula>OR($A83="username", $A83="phonenumber", $A83="start", $A83="end", $A83="deviceid", $A83="subscriberid", $A83="simserial", $A83="caseid")</formula>
    </cfRule>
    <cfRule type="expression" dxfId="244" priority="165" stopIfTrue="1">
      <formula>OR(AND(LEFT($A83, 16)="select_multiple ", LEN($A83)&gt;16, NOT(ISNUMBER(SEARCH(" ", $A83, 17)))), AND(LEFT($A83, 11)="select_one ", LEN($A83)&gt;11, NOT(ISNUMBER(SEARCH(" ", $A83, 12)))))</formula>
    </cfRule>
    <cfRule type="expression" dxfId="243" priority="167" stopIfTrue="1">
      <formula>$A83="decimal"</formula>
    </cfRule>
    <cfRule type="expression" dxfId="242" priority="169" stopIfTrue="1">
      <formula>$A83="integer"</formula>
    </cfRule>
    <cfRule type="expression" dxfId="241" priority="171" stopIfTrue="1">
      <formula>$A83="text"</formula>
    </cfRule>
    <cfRule type="expression" dxfId="240" priority="172" stopIfTrue="1">
      <formula>$A83="end repeat"</formula>
    </cfRule>
    <cfRule type="expression" dxfId="239" priority="174" stopIfTrue="1">
      <formula>$A83="begin repeat"</formula>
    </cfRule>
    <cfRule type="expression" dxfId="238" priority="175" stopIfTrue="1">
      <formula>$A83="end group"</formula>
    </cfRule>
    <cfRule type="expression" dxfId="237" priority="177" stopIfTrue="1">
      <formula>$A83="begin group"</formula>
    </cfRule>
  </conditionalFormatting>
  <conditionalFormatting sqref="B83">
    <cfRule type="expression" dxfId="236" priority="145" stopIfTrue="1">
      <formula>$A83="comments"</formula>
    </cfRule>
  </conditionalFormatting>
  <conditionalFormatting sqref="N247">
    <cfRule type="expression" dxfId="235" priority="121" stopIfTrue="1">
      <formula>OR($A247="calculate", $A247="calculate_here")</formula>
    </cfRule>
  </conditionalFormatting>
  <conditionalFormatting sqref="N247">
    <cfRule type="expression" dxfId="234" priority="117" stopIfTrue="1">
      <formula>$A247="comments"</formula>
    </cfRule>
    <cfRule type="expression" dxfId="233" priority="118" stopIfTrue="1">
      <formula>OR($A247="audio", $A247="video")</formula>
    </cfRule>
    <cfRule type="expression" dxfId="232" priority="119" stopIfTrue="1">
      <formula>$A247="image"</formula>
    </cfRule>
    <cfRule type="expression" dxfId="231" priority="120" stopIfTrue="1">
      <formula>OR($A247="date", $A247="datetime")</formula>
    </cfRule>
    <cfRule type="expression" dxfId="230" priority="122" stopIfTrue="1">
      <formula>OR($A247="calculate", $A247="calculate_here")</formula>
    </cfRule>
    <cfRule type="expression" dxfId="229" priority="123" stopIfTrue="1">
      <formula>$A247="note"</formula>
    </cfRule>
    <cfRule type="expression" dxfId="228" priority="124" stopIfTrue="1">
      <formula>$A247="barcode"</formula>
    </cfRule>
    <cfRule type="expression" dxfId="227" priority="125" stopIfTrue="1">
      <formula>$A247="geopoint"</formula>
    </cfRule>
    <cfRule type="expression" dxfId="226" priority="126" stopIfTrue="1">
      <formula>OR($A247="audio audit", $A247="text audit", $A247="speed violations count", $A247="speed violations list", $A247="speed violations audit")</formula>
    </cfRule>
    <cfRule type="expression" dxfId="225" priority="127" stopIfTrue="1">
      <formula>OR($A247="username", $A247="phonenumber", $A247="start", $A247="end", $A247="deviceid", $A247="subscriberid", $A247="simserial", $A247="caseid")</formula>
    </cfRule>
    <cfRule type="expression" dxfId="224" priority="128" stopIfTrue="1">
      <formula>OR(AND(LEFT($A247, 16)="select_multiple ", LEN($A247)&gt;16, NOT(ISNUMBER(SEARCH(" ", $A247, 17)))), AND(LEFT($A247, 11)="select_one ", LEN($A247)&gt;11, NOT(ISNUMBER(SEARCH(" ", $A247, 12)))))</formula>
    </cfRule>
    <cfRule type="expression" dxfId="223" priority="129" stopIfTrue="1">
      <formula>$A247="decimal"</formula>
    </cfRule>
    <cfRule type="expression" dxfId="222" priority="130" stopIfTrue="1">
      <formula>$A247="integer"</formula>
    </cfRule>
    <cfRule type="expression" dxfId="221" priority="131" stopIfTrue="1">
      <formula>$A247="text"</formula>
    </cfRule>
    <cfRule type="expression" dxfId="220" priority="132" stopIfTrue="1">
      <formula>$A247="end repeat"</formula>
    </cfRule>
    <cfRule type="expression" dxfId="219" priority="133" stopIfTrue="1">
      <formula>$A247="begin repeat"</formula>
    </cfRule>
    <cfRule type="expression" dxfId="218" priority="134" stopIfTrue="1">
      <formula>$A247="end group"</formula>
    </cfRule>
    <cfRule type="expression" dxfId="217" priority="135" stopIfTrue="1">
      <formula>$A247="begin group"</formula>
    </cfRule>
  </conditionalFormatting>
  <conditionalFormatting sqref="H52">
    <cfRule type="expression" dxfId="216" priority="110" stopIfTrue="1">
      <formula>$A52="integer"</formula>
    </cfRule>
  </conditionalFormatting>
  <conditionalFormatting sqref="H52">
    <cfRule type="expression" dxfId="215" priority="108" stopIfTrue="1">
      <formula>$A52="decimal"</formula>
    </cfRule>
  </conditionalFormatting>
  <conditionalFormatting sqref="H52">
    <cfRule type="expression" dxfId="214" priority="97" stopIfTrue="1">
      <formula>$A52="comments"</formula>
    </cfRule>
    <cfRule type="expression" dxfId="213" priority="98" stopIfTrue="1">
      <formula>OR($A52="audio", $A52="video")</formula>
    </cfRule>
    <cfRule type="expression" dxfId="212" priority="99" stopIfTrue="1">
      <formula>$A52="image"</formula>
    </cfRule>
    <cfRule type="expression" dxfId="211" priority="100" stopIfTrue="1">
      <formula>OR($A52="date", $A52="datetime")</formula>
    </cfRule>
    <cfRule type="expression" dxfId="210" priority="101" stopIfTrue="1">
      <formula>OR($A52="calculate", $A52="calculate_here")</formula>
    </cfRule>
    <cfRule type="expression" dxfId="209" priority="102" stopIfTrue="1">
      <formula>$A52="note"</formula>
    </cfRule>
    <cfRule type="expression" dxfId="208" priority="103" stopIfTrue="1">
      <formula>$A52="barcode"</formula>
    </cfRule>
    <cfRule type="expression" dxfId="207" priority="104" stopIfTrue="1">
      <formula>$A52="geopoint"</formula>
    </cfRule>
    <cfRule type="expression" dxfId="206" priority="105" stopIfTrue="1">
      <formula>OR($A52="audio audit", $A52="text audit", $A52="speed violations count", $A52="speed violations list", $A52="speed violations audit")</formula>
    </cfRule>
    <cfRule type="expression" dxfId="205" priority="106" stopIfTrue="1">
      <formula>OR($A52="username", $A52="phonenumber", $A52="start", $A52="end", $A52="deviceid", $A52="subscriberid", $A52="simserial", $A52="caseid")</formula>
    </cfRule>
    <cfRule type="expression" dxfId="204" priority="107" stopIfTrue="1">
      <formula>OR(AND(LEFT($A52, 16)="select_multiple ", LEN($A52)&gt;16, NOT(ISNUMBER(SEARCH(" ", $A52, 17)))), AND(LEFT($A52, 11)="select_one ", LEN($A52)&gt;11, NOT(ISNUMBER(SEARCH(" ", $A52, 12)))))</formula>
    </cfRule>
    <cfRule type="expression" dxfId="203" priority="109" stopIfTrue="1">
      <formula>$A52="decimal"</formula>
    </cfRule>
    <cfRule type="expression" dxfId="202" priority="111" stopIfTrue="1">
      <formula>$A52="integer"</formula>
    </cfRule>
    <cfRule type="expression" dxfId="201" priority="112" stopIfTrue="1">
      <formula>$A52="text"</formula>
    </cfRule>
    <cfRule type="expression" dxfId="200" priority="113" stopIfTrue="1">
      <formula>$A52="end repeat"</formula>
    </cfRule>
    <cfRule type="expression" dxfId="199" priority="114" stopIfTrue="1">
      <formula>$A52="begin repeat"</formula>
    </cfRule>
    <cfRule type="expression" dxfId="198" priority="115" stopIfTrue="1">
      <formula>$A52="end group"</formula>
    </cfRule>
    <cfRule type="expression" dxfId="197" priority="116" stopIfTrue="1">
      <formula>$A52="begin group"</formula>
    </cfRule>
  </conditionalFormatting>
  <conditionalFormatting sqref="I168 B168:C168 F168">
    <cfRule type="expression" dxfId="196" priority="95" stopIfTrue="1">
      <formula>$A168="begin group"</formula>
    </cfRule>
  </conditionalFormatting>
  <conditionalFormatting sqref="I168 B168:C168 O168">
    <cfRule type="expression" dxfId="195" priority="92" stopIfTrue="1">
      <formula>$A168="begin repeat"</formula>
    </cfRule>
  </conditionalFormatting>
  <conditionalFormatting sqref="B168:D168 F168">
    <cfRule type="expression" dxfId="194" priority="89" stopIfTrue="1">
      <formula>$A168="text"</formula>
    </cfRule>
  </conditionalFormatting>
  <conditionalFormatting sqref="B168:D168 G168:H168">
    <cfRule type="expression" dxfId="193" priority="87" stopIfTrue="1">
      <formula>$A168="integer"</formula>
    </cfRule>
  </conditionalFormatting>
  <conditionalFormatting sqref="B168:D168 G168:H168">
    <cfRule type="expression" dxfId="192" priority="85" stopIfTrue="1">
      <formula>$A168="decimal"</formula>
    </cfRule>
  </conditionalFormatting>
  <conditionalFormatting sqref="B168:C168 F168">
    <cfRule type="expression" dxfId="191" priority="83" stopIfTrue="1">
      <formula>OR(AND(LEFT($A168, 16)="select_multiple ", LEN($A168)&gt;16, NOT(ISNUMBER(SEARCH(" ", $A168, 17)))), AND(LEFT($A168, 11)="select_one ", LEN($A168)&gt;11, NOT(ISNUMBER(SEARCH(" ", $A168, 12)))))</formula>
    </cfRule>
  </conditionalFormatting>
  <conditionalFormatting sqref="B168 F168">
    <cfRule type="expression" dxfId="190" priority="80" stopIfTrue="1">
      <formula>OR($A168="audio audit", $A168="text audit", $A168="speed violations count", $A168="speed violations list", $A168="speed violations audit")</formula>
    </cfRule>
  </conditionalFormatting>
  <conditionalFormatting sqref="B168:C168">
    <cfRule type="expression" dxfId="189" priority="74" stopIfTrue="1">
      <formula>$A168="note"</formula>
    </cfRule>
    <cfRule type="expression" dxfId="188" priority="76" stopIfTrue="1">
      <formula>$A168="barcode"</formula>
    </cfRule>
    <cfRule type="expression" dxfId="187" priority="78" stopIfTrue="1">
      <formula>$A168="geopoint"</formula>
    </cfRule>
  </conditionalFormatting>
  <conditionalFormatting sqref="B168 N168">
    <cfRule type="expression" dxfId="186" priority="72" stopIfTrue="1">
      <formula>OR($A168="calculate", $A168="calculate_here")</formula>
    </cfRule>
  </conditionalFormatting>
  <conditionalFormatting sqref="B168:C168 F168">
    <cfRule type="expression" dxfId="185" priority="70" stopIfTrue="1">
      <formula>OR($A168="date", $A168="datetime")</formula>
    </cfRule>
  </conditionalFormatting>
  <conditionalFormatting sqref="B168:C168 F168">
    <cfRule type="expression" dxfId="184" priority="68" stopIfTrue="1">
      <formula>$A168="image"</formula>
    </cfRule>
  </conditionalFormatting>
  <conditionalFormatting sqref="B168:C168">
    <cfRule type="expression" dxfId="183" priority="66" stopIfTrue="1">
      <formula>OR($A168="audio", $A168="video")</formula>
    </cfRule>
  </conditionalFormatting>
  <conditionalFormatting sqref="A168:W168">
    <cfRule type="expression" dxfId="182" priority="65" stopIfTrue="1">
      <formula>$A168="comments"</formula>
    </cfRule>
    <cfRule type="expression" dxfId="181" priority="67" stopIfTrue="1">
      <formula>OR($A168="audio", $A168="video")</formula>
    </cfRule>
    <cfRule type="expression" dxfId="180" priority="69" stopIfTrue="1">
      <formula>$A168="image"</formula>
    </cfRule>
    <cfRule type="expression" dxfId="179" priority="71" stopIfTrue="1">
      <formula>OR($A168="date", $A168="datetime")</formula>
    </cfRule>
    <cfRule type="expression" dxfId="178" priority="73" stopIfTrue="1">
      <formula>OR($A168="calculate", $A168="calculate_here")</formula>
    </cfRule>
    <cfRule type="expression" dxfId="177" priority="75" stopIfTrue="1">
      <formula>$A168="note"</formula>
    </cfRule>
    <cfRule type="expression" dxfId="176" priority="77" stopIfTrue="1">
      <formula>$A168="barcode"</formula>
    </cfRule>
    <cfRule type="expression" dxfId="175" priority="79" stopIfTrue="1">
      <formula>$A168="geopoint"</formula>
    </cfRule>
    <cfRule type="expression" dxfId="174" priority="81" stopIfTrue="1">
      <formula>OR($A168="audio audit", $A168="text audit", $A168="speed violations count", $A168="speed violations list", $A168="speed violations audit")</formula>
    </cfRule>
    <cfRule type="expression" dxfId="173" priority="82" stopIfTrue="1">
      <formula>OR($A168="username", $A168="phonenumber", $A168="start", $A168="end", $A168="deviceid", $A168="subscriberid", $A168="simserial", $A168="caseid")</formula>
    </cfRule>
    <cfRule type="expression" dxfId="172" priority="84" stopIfTrue="1">
      <formula>OR(AND(LEFT($A168, 16)="select_multiple ", LEN($A168)&gt;16, NOT(ISNUMBER(SEARCH(" ", $A168, 17)))), AND(LEFT($A168, 11)="select_one ", LEN($A168)&gt;11, NOT(ISNUMBER(SEARCH(" ", $A168, 12)))))</formula>
    </cfRule>
    <cfRule type="expression" dxfId="171" priority="86" stopIfTrue="1">
      <formula>$A168="decimal"</formula>
    </cfRule>
    <cfRule type="expression" dxfId="170" priority="88" stopIfTrue="1">
      <formula>$A168="integer"</formula>
    </cfRule>
    <cfRule type="expression" dxfId="169" priority="90" stopIfTrue="1">
      <formula>$A168="text"</formula>
    </cfRule>
    <cfRule type="expression" dxfId="168" priority="91" stopIfTrue="1">
      <formula>$A168="end repeat"</formula>
    </cfRule>
    <cfRule type="expression" dxfId="167" priority="93" stopIfTrue="1">
      <formula>$A168="begin repeat"</formula>
    </cfRule>
    <cfRule type="expression" dxfId="166" priority="94" stopIfTrue="1">
      <formula>$A168="end group"</formula>
    </cfRule>
    <cfRule type="expression" dxfId="165" priority="96" stopIfTrue="1">
      <formula>$A168="begin group"</formula>
    </cfRule>
  </conditionalFormatting>
  <conditionalFormatting sqref="B168">
    <cfRule type="expression" dxfId="164" priority="64" stopIfTrue="1">
      <formula>$A168="comments"</formula>
    </cfRule>
  </conditionalFormatting>
  <conditionalFormatting sqref="C172">
    <cfRule type="expression" dxfId="163" priority="62" stopIfTrue="1">
      <formula>$A172="begin group"</formula>
    </cfRule>
  </conditionalFormatting>
  <conditionalFormatting sqref="C172">
    <cfRule type="expression" dxfId="162" priority="59" stopIfTrue="1">
      <formula>$A172="begin repeat"</formula>
    </cfRule>
  </conditionalFormatting>
  <conditionalFormatting sqref="C172">
    <cfRule type="expression" dxfId="161" priority="56" stopIfTrue="1">
      <formula>$A172="text"</formula>
    </cfRule>
  </conditionalFormatting>
  <conditionalFormatting sqref="C172">
    <cfRule type="expression" dxfId="160" priority="54" stopIfTrue="1">
      <formula>$A172="integer"</formula>
    </cfRule>
  </conditionalFormatting>
  <conditionalFormatting sqref="C172">
    <cfRule type="expression" dxfId="159" priority="52" stopIfTrue="1">
      <formula>$A172="decimal"</formula>
    </cfRule>
  </conditionalFormatting>
  <conditionalFormatting sqref="C172">
    <cfRule type="expression" dxfId="158" priority="50" stopIfTrue="1">
      <formula>OR(AND(LEFT($A172, 16)="select_multiple ", LEN($A172)&gt;16, NOT(ISNUMBER(SEARCH(" ", $A172, 17)))), AND(LEFT($A172, 11)="select_one ", LEN($A172)&gt;11, NOT(ISNUMBER(SEARCH(" ", $A172, 12)))))</formula>
    </cfRule>
  </conditionalFormatting>
  <conditionalFormatting sqref="C172">
    <cfRule type="expression" dxfId="157" priority="42" stopIfTrue="1">
      <formula>$A172="note"</formula>
    </cfRule>
    <cfRule type="expression" dxfId="156" priority="44" stopIfTrue="1">
      <formula>$A172="barcode"</formula>
    </cfRule>
    <cfRule type="expression" dxfId="155" priority="46" stopIfTrue="1">
      <formula>$A172="geopoint"</formula>
    </cfRule>
  </conditionalFormatting>
  <conditionalFormatting sqref="C172">
    <cfRule type="expression" dxfId="154" priority="39" stopIfTrue="1">
      <formula>OR($A172="date", $A172="datetime")</formula>
    </cfRule>
  </conditionalFormatting>
  <conditionalFormatting sqref="C172">
    <cfRule type="expression" dxfId="153" priority="37" stopIfTrue="1">
      <formula>$A172="image"</formula>
    </cfRule>
  </conditionalFormatting>
  <conditionalFormatting sqref="C172">
    <cfRule type="expression" dxfId="152" priority="35" stopIfTrue="1">
      <formula>OR($A172="audio", $A172="video")</formula>
    </cfRule>
  </conditionalFormatting>
  <conditionalFormatting sqref="C172">
    <cfRule type="expression" dxfId="151" priority="34" stopIfTrue="1">
      <formula>$A172="comments"</formula>
    </cfRule>
    <cfRule type="expression" dxfId="150" priority="36" stopIfTrue="1">
      <formula>OR($A172="audio", $A172="video")</formula>
    </cfRule>
    <cfRule type="expression" dxfId="149" priority="38" stopIfTrue="1">
      <formula>$A172="image"</formula>
    </cfRule>
    <cfRule type="expression" dxfId="148" priority="40" stopIfTrue="1">
      <formula>OR($A172="date", $A172="datetime")</formula>
    </cfRule>
    <cfRule type="expression" dxfId="147" priority="41" stopIfTrue="1">
      <formula>OR($A172="calculate", $A172="calculate_here")</formula>
    </cfRule>
    <cfRule type="expression" dxfId="146" priority="43" stopIfTrue="1">
      <formula>$A172="note"</formula>
    </cfRule>
    <cfRule type="expression" dxfId="145" priority="45" stopIfTrue="1">
      <formula>$A172="barcode"</formula>
    </cfRule>
    <cfRule type="expression" dxfId="144" priority="47" stopIfTrue="1">
      <formula>$A172="geopoint"</formula>
    </cfRule>
    <cfRule type="expression" dxfId="143" priority="48" stopIfTrue="1">
      <formula>OR($A172="audio audit", $A172="text audit", $A172="speed violations count", $A172="speed violations list", $A172="speed violations audit")</formula>
    </cfRule>
    <cfRule type="expression" dxfId="142" priority="49" stopIfTrue="1">
      <formula>OR($A172="username", $A172="phonenumber", $A172="start", $A172="end", $A172="deviceid", $A172="subscriberid", $A172="simserial", $A172="caseid")</formula>
    </cfRule>
    <cfRule type="expression" dxfId="141" priority="51" stopIfTrue="1">
      <formula>OR(AND(LEFT($A172, 16)="select_multiple ", LEN($A172)&gt;16, NOT(ISNUMBER(SEARCH(" ", $A172, 17)))), AND(LEFT($A172, 11)="select_one ", LEN($A172)&gt;11, NOT(ISNUMBER(SEARCH(" ", $A172, 12)))))</formula>
    </cfRule>
    <cfRule type="expression" dxfId="140" priority="53" stopIfTrue="1">
      <formula>$A172="decimal"</formula>
    </cfRule>
    <cfRule type="expression" dxfId="139" priority="55" stopIfTrue="1">
      <formula>$A172="integer"</formula>
    </cfRule>
    <cfRule type="expression" dxfId="138" priority="57" stopIfTrue="1">
      <formula>$A172="text"</formula>
    </cfRule>
    <cfRule type="expression" dxfId="137" priority="58" stopIfTrue="1">
      <formula>$A172="end repeat"</formula>
    </cfRule>
    <cfRule type="expression" dxfId="136" priority="60" stopIfTrue="1">
      <formula>$A172="begin repeat"</formula>
    </cfRule>
    <cfRule type="expression" dxfId="135" priority="61" stopIfTrue="1">
      <formula>$A172="end group"</formula>
    </cfRule>
    <cfRule type="expression" dxfId="134" priority="63" stopIfTrue="1">
      <formula>$A172="begin group"</formula>
    </cfRule>
  </conditionalFormatting>
  <conditionalFormatting sqref="F230:F234 I230:I234 B230:C234">
    <cfRule type="expression" dxfId="133" priority="32" stopIfTrue="1">
      <formula>$A230="begin group"</formula>
    </cfRule>
  </conditionalFormatting>
  <conditionalFormatting sqref="O230:O234 I230:I234 B230:C234">
    <cfRule type="expression" dxfId="132" priority="29" stopIfTrue="1">
      <formula>$A230="begin repeat"</formula>
    </cfRule>
  </conditionalFormatting>
  <conditionalFormatting sqref="F230:F234 B230:D234">
    <cfRule type="expression" dxfId="131" priority="26" stopIfTrue="1">
      <formula>$A230="text"</formula>
    </cfRule>
  </conditionalFormatting>
  <conditionalFormatting sqref="G230:H234 B230:D234">
    <cfRule type="expression" dxfId="130" priority="24" stopIfTrue="1">
      <formula>$A230="integer"</formula>
    </cfRule>
  </conditionalFormatting>
  <conditionalFormatting sqref="G230:H234 B230:D234">
    <cfRule type="expression" dxfId="129" priority="22" stopIfTrue="1">
      <formula>$A230="decimal"</formula>
    </cfRule>
  </conditionalFormatting>
  <conditionalFormatting sqref="F230:F234 B230:C234">
    <cfRule type="expression" dxfId="128" priority="20" stopIfTrue="1">
      <formula>OR(AND(LEFT($A230, 16)="select_multiple ", LEN($A230)&gt;16, NOT(ISNUMBER(SEARCH(" ", $A230, 17)))), AND(LEFT($A230, 11)="select_one ", LEN($A230)&gt;11, NOT(ISNUMBER(SEARCH(" ", $A230, 12)))))</formula>
    </cfRule>
  </conditionalFormatting>
  <conditionalFormatting sqref="F230:F234 B230:B234">
    <cfRule type="expression" dxfId="127" priority="17" stopIfTrue="1">
      <formula>OR($A230="audio audit", $A230="text audit", $A230="speed violations count", $A230="speed violations list", $A230="speed violations audit")</formula>
    </cfRule>
  </conditionalFormatting>
  <conditionalFormatting sqref="B230:C234">
    <cfRule type="expression" dxfId="126" priority="11" stopIfTrue="1">
      <formula>$A230="note"</formula>
    </cfRule>
    <cfRule type="expression" dxfId="125" priority="13" stopIfTrue="1">
      <formula>$A230="barcode"</formula>
    </cfRule>
    <cfRule type="expression" dxfId="124" priority="15" stopIfTrue="1">
      <formula>$A230="geopoint"</formula>
    </cfRule>
  </conditionalFormatting>
  <conditionalFormatting sqref="N230:N234 B230:B234">
    <cfRule type="expression" dxfId="123" priority="9" stopIfTrue="1">
      <formula>OR($A230="calculate", $A230="calculate_here")</formula>
    </cfRule>
  </conditionalFormatting>
  <conditionalFormatting sqref="F230:F234 B230:C234">
    <cfRule type="expression" dxfId="122" priority="7" stopIfTrue="1">
      <formula>OR($A230="date", $A230="datetime")</formula>
    </cfRule>
  </conditionalFormatting>
  <conditionalFormatting sqref="F230:F234 B230:C234">
    <cfRule type="expression" dxfId="121" priority="5" stopIfTrue="1">
      <formula>$A230="image"</formula>
    </cfRule>
  </conditionalFormatting>
  <conditionalFormatting sqref="B230:C234">
    <cfRule type="expression" dxfId="120" priority="3" stopIfTrue="1">
      <formula>OR($A230="audio", $A230="video")</formula>
    </cfRule>
  </conditionalFormatting>
  <conditionalFormatting sqref="A230:W234">
    <cfRule type="expression" dxfId="119" priority="2" stopIfTrue="1">
      <formula>$A230="comments"</formula>
    </cfRule>
    <cfRule type="expression" dxfId="118" priority="4" stopIfTrue="1">
      <formula>OR($A230="audio", $A230="video")</formula>
    </cfRule>
    <cfRule type="expression" dxfId="117" priority="6" stopIfTrue="1">
      <formula>$A230="image"</formula>
    </cfRule>
    <cfRule type="expression" dxfId="116" priority="8" stopIfTrue="1">
      <formula>OR($A230="date", $A230="datetime")</formula>
    </cfRule>
    <cfRule type="expression" dxfId="115" priority="10" stopIfTrue="1">
      <formula>OR($A230="calculate", $A230="calculate_here")</formula>
    </cfRule>
    <cfRule type="expression" dxfId="114" priority="12" stopIfTrue="1">
      <formula>$A230="note"</formula>
    </cfRule>
    <cfRule type="expression" dxfId="113" priority="14" stopIfTrue="1">
      <formula>$A230="barcode"</formula>
    </cfRule>
    <cfRule type="expression" dxfId="112" priority="16" stopIfTrue="1">
      <formula>$A230="geopoint"</formula>
    </cfRule>
    <cfRule type="expression" dxfId="111" priority="18" stopIfTrue="1">
      <formula>OR($A230="audio audit", $A230="text audit", $A230="speed violations count", $A230="speed violations list", $A230="speed violations audit")</formula>
    </cfRule>
    <cfRule type="expression" dxfId="110" priority="19" stopIfTrue="1">
      <formula>OR($A230="username", $A230="phonenumber", $A230="start", $A230="end", $A230="deviceid", $A230="subscriberid", $A230="simserial", $A230="caseid")</formula>
    </cfRule>
    <cfRule type="expression" dxfId="109" priority="21" stopIfTrue="1">
      <formula>OR(AND(LEFT($A230, 16)="select_multiple ", LEN($A230)&gt;16, NOT(ISNUMBER(SEARCH(" ", $A230, 17)))), AND(LEFT($A230, 11)="select_one ", LEN($A230)&gt;11, NOT(ISNUMBER(SEARCH(" ", $A230, 12)))))</formula>
    </cfRule>
    <cfRule type="expression" dxfId="108" priority="23" stopIfTrue="1">
      <formula>$A230="decimal"</formula>
    </cfRule>
    <cfRule type="expression" dxfId="107" priority="25" stopIfTrue="1">
      <formula>$A230="integer"</formula>
    </cfRule>
    <cfRule type="expression" dxfId="106" priority="27" stopIfTrue="1">
      <formula>$A230="text"</formula>
    </cfRule>
    <cfRule type="expression" dxfId="105" priority="28" stopIfTrue="1">
      <formula>$A230="end repeat"</formula>
    </cfRule>
    <cfRule type="expression" dxfId="104" priority="30" stopIfTrue="1">
      <formula>$A230="begin repeat"</formula>
    </cfRule>
    <cfRule type="expression" dxfId="103" priority="31" stopIfTrue="1">
      <formula>$A230="end group"</formula>
    </cfRule>
    <cfRule type="expression" dxfId="102" priority="33" stopIfTrue="1">
      <formula>$A230="begin group"</formula>
    </cfRule>
  </conditionalFormatting>
  <conditionalFormatting sqref="B230:B234">
    <cfRule type="expression" dxfId="101" priority="1" stopIfTrue="1">
      <formula>$A230="comments"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5"/>
  <sheetViews>
    <sheetView zoomScaleNormal="75" zoomScalePageLayoutView="75" workbookViewId="0">
      <pane ySplit="1" topLeftCell="A2" activePane="bottomLeft" state="frozen"/>
      <selection pane="bottomLeft" sqref="A1:E65"/>
    </sheetView>
  </sheetViews>
  <sheetFormatPr defaultColWidth="10.875" defaultRowHeight="15.6"/>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751</v>
      </c>
      <c r="B1" s="4" t="s">
        <v>752</v>
      </c>
      <c r="C1" s="5" t="s">
        <v>2</v>
      </c>
      <c r="D1" s="4" t="s">
        <v>753</v>
      </c>
      <c r="E1" s="4" t="s">
        <v>754</v>
      </c>
    </row>
    <row r="2" spans="1:5">
      <c r="A2" s="7" t="s">
        <v>755</v>
      </c>
      <c r="B2" s="7">
        <v>1</v>
      </c>
      <c r="C2" s="8" t="s">
        <v>756</v>
      </c>
    </row>
    <row r="3" spans="1:5">
      <c r="A3" s="8" t="s">
        <v>755</v>
      </c>
      <c r="B3" s="7">
        <v>0</v>
      </c>
      <c r="C3" s="8" t="s">
        <v>757</v>
      </c>
    </row>
    <row r="4" spans="1:5">
      <c r="A4" s="8" t="s">
        <v>45</v>
      </c>
      <c r="B4" s="7" t="s">
        <v>758</v>
      </c>
      <c r="C4" s="7" t="s">
        <v>759</v>
      </c>
    </row>
    <row r="5" spans="1:5">
      <c r="A5" s="8" t="s">
        <v>45</v>
      </c>
      <c r="B5" s="7" t="s">
        <v>760</v>
      </c>
      <c r="C5" s="7" t="s">
        <v>761</v>
      </c>
    </row>
    <row r="6" spans="1:5">
      <c r="A6" s="8" t="s">
        <v>45</v>
      </c>
      <c r="B6" s="7" t="s">
        <v>762</v>
      </c>
      <c r="C6" s="7" t="s">
        <v>763</v>
      </c>
    </row>
    <row r="7" spans="1:5">
      <c r="A7" s="8" t="s">
        <v>45</v>
      </c>
      <c r="B7" s="7" t="s">
        <v>764</v>
      </c>
      <c r="C7" s="7" t="s">
        <v>765</v>
      </c>
    </row>
    <row r="8" spans="1:5">
      <c r="A8" s="8" t="s">
        <v>53</v>
      </c>
      <c r="B8" s="7" t="s">
        <v>766</v>
      </c>
      <c r="C8" s="7" t="s">
        <v>767</v>
      </c>
      <c r="E8" s="7" t="s">
        <v>758</v>
      </c>
    </row>
    <row r="9" spans="1:5">
      <c r="A9" s="8" t="s">
        <v>53</v>
      </c>
      <c r="B9" s="7" t="s">
        <v>768</v>
      </c>
      <c r="C9" s="7" t="s">
        <v>769</v>
      </c>
      <c r="E9" s="7" t="s">
        <v>760</v>
      </c>
    </row>
    <row r="10" spans="1:5">
      <c r="A10" s="8" t="s">
        <v>53</v>
      </c>
      <c r="B10" s="7" t="s">
        <v>770</v>
      </c>
      <c r="C10" s="7" t="s">
        <v>771</v>
      </c>
      <c r="E10" s="7" t="s">
        <v>762</v>
      </c>
    </row>
    <row r="11" spans="1:5">
      <c r="A11" s="8" t="s">
        <v>53</v>
      </c>
      <c r="B11" s="7" t="s">
        <v>772</v>
      </c>
      <c r="C11" s="8" t="s">
        <v>773</v>
      </c>
      <c r="E11" s="7" t="s">
        <v>764</v>
      </c>
    </row>
    <row r="12" spans="1:5">
      <c r="A12" s="7" t="s">
        <v>774</v>
      </c>
      <c r="B12" s="7">
        <v>0</v>
      </c>
      <c r="C12" s="7" t="s">
        <v>757</v>
      </c>
    </row>
    <row r="13" spans="1:5">
      <c r="A13" s="7" t="s">
        <v>774</v>
      </c>
      <c r="B13" s="7">
        <v>1</v>
      </c>
      <c r="C13" s="7" t="s">
        <v>756</v>
      </c>
    </row>
    <row r="14" spans="1:5">
      <c r="A14" s="7" t="s">
        <v>774</v>
      </c>
      <c r="B14" s="7">
        <v>98</v>
      </c>
      <c r="C14" s="7" t="s">
        <v>775</v>
      </c>
    </row>
    <row r="15" spans="1:5">
      <c r="A15" s="8" t="s">
        <v>776</v>
      </c>
      <c r="B15" s="7" t="s">
        <v>777</v>
      </c>
      <c r="C15" s="8" t="s">
        <v>778</v>
      </c>
    </row>
    <row r="16" spans="1:5">
      <c r="A16" s="8" t="s">
        <v>776</v>
      </c>
      <c r="B16" s="7" t="s">
        <v>779</v>
      </c>
      <c r="C16" s="8" t="s">
        <v>780</v>
      </c>
    </row>
    <row r="17" spans="1:3">
      <c r="A17" s="7" t="s">
        <v>776</v>
      </c>
      <c r="B17" s="7" t="s">
        <v>781</v>
      </c>
      <c r="C17" s="8" t="s">
        <v>782</v>
      </c>
    </row>
    <row r="18" spans="1:3">
      <c r="A18" s="7" t="s">
        <v>776</v>
      </c>
      <c r="B18" s="7" t="s">
        <v>783</v>
      </c>
      <c r="C18" s="8" t="s">
        <v>784</v>
      </c>
    </row>
    <row r="19" spans="1:3">
      <c r="A19" s="7" t="s">
        <v>776</v>
      </c>
      <c r="B19" s="7" t="s">
        <v>785</v>
      </c>
      <c r="C19" s="8" t="s">
        <v>786</v>
      </c>
    </row>
    <row r="20" spans="1:3">
      <c r="A20" s="7" t="s">
        <v>776</v>
      </c>
      <c r="B20" s="7" t="s">
        <v>787</v>
      </c>
      <c r="C20" s="8" t="s">
        <v>788</v>
      </c>
    </row>
    <row r="21" spans="1:3">
      <c r="A21" s="7" t="s">
        <v>776</v>
      </c>
      <c r="B21" s="7" t="s">
        <v>789</v>
      </c>
      <c r="C21" s="8" t="s">
        <v>790</v>
      </c>
    </row>
    <row r="22" spans="1:3">
      <c r="A22" s="7" t="s">
        <v>776</v>
      </c>
      <c r="B22" s="7" t="s">
        <v>791</v>
      </c>
      <c r="C22" s="8" t="s">
        <v>792</v>
      </c>
    </row>
    <row r="23" spans="1:3">
      <c r="A23" s="7" t="s">
        <v>776</v>
      </c>
      <c r="B23" s="7" t="s">
        <v>793</v>
      </c>
      <c r="C23" s="8" t="s">
        <v>794</v>
      </c>
    </row>
    <row r="24" spans="1:3">
      <c r="A24" s="7" t="s">
        <v>776</v>
      </c>
      <c r="B24" s="7" t="s">
        <v>795</v>
      </c>
      <c r="C24" s="8" t="s">
        <v>796</v>
      </c>
    </row>
    <row r="25" spans="1:3">
      <c r="A25" s="7" t="s">
        <v>797</v>
      </c>
      <c r="B25" s="7">
        <v>1</v>
      </c>
      <c r="C25" s="7" t="s">
        <v>798</v>
      </c>
    </row>
    <row r="26" spans="1:3">
      <c r="A26" s="7" t="s">
        <v>797</v>
      </c>
      <c r="B26" s="7">
        <v>2</v>
      </c>
      <c r="C26" s="7" t="s">
        <v>799</v>
      </c>
    </row>
    <row r="27" spans="1:3">
      <c r="A27" s="7" t="s">
        <v>797</v>
      </c>
      <c r="B27" s="7">
        <v>3</v>
      </c>
      <c r="C27" s="7" t="s">
        <v>800</v>
      </c>
    </row>
    <row r="28" spans="1:3">
      <c r="A28" s="7" t="s">
        <v>797</v>
      </c>
      <c r="B28" s="7">
        <v>4</v>
      </c>
      <c r="C28" s="7" t="s">
        <v>801</v>
      </c>
    </row>
    <row r="29" spans="1:3">
      <c r="A29" s="7" t="s">
        <v>797</v>
      </c>
      <c r="B29" s="7">
        <v>5</v>
      </c>
      <c r="C29" s="7" t="s">
        <v>802</v>
      </c>
    </row>
    <row r="30" spans="1:3">
      <c r="A30" s="7" t="s">
        <v>797</v>
      </c>
      <c r="B30" s="7">
        <v>6</v>
      </c>
      <c r="C30" s="7" t="s">
        <v>803</v>
      </c>
    </row>
    <row r="31" spans="1:3">
      <c r="A31" s="7" t="s">
        <v>804</v>
      </c>
      <c r="B31" s="7">
        <v>1</v>
      </c>
      <c r="C31" s="7" t="s">
        <v>756</v>
      </c>
    </row>
    <row r="32" spans="1:3">
      <c r="A32" s="7" t="s">
        <v>804</v>
      </c>
      <c r="B32" s="7">
        <v>0</v>
      </c>
      <c r="C32" s="7" t="s">
        <v>757</v>
      </c>
    </row>
    <row r="33" spans="1:5">
      <c r="A33" s="7" t="s">
        <v>804</v>
      </c>
      <c r="B33" s="7">
        <v>2</v>
      </c>
      <c r="C33" s="7" t="s">
        <v>805</v>
      </c>
    </row>
    <row r="34" spans="1:5">
      <c r="A34" s="7" t="s">
        <v>806</v>
      </c>
      <c r="B34" s="7">
        <v>1</v>
      </c>
      <c r="C34" s="8" t="s">
        <v>807</v>
      </c>
      <c r="E34" s="7">
        <v>1</v>
      </c>
    </row>
    <row r="35" spans="1:5">
      <c r="A35" s="7" t="s">
        <v>806</v>
      </c>
      <c r="B35" s="7">
        <v>2</v>
      </c>
      <c r="C35" s="8" t="s">
        <v>808</v>
      </c>
      <c r="E35" s="7">
        <v>2</v>
      </c>
    </row>
    <row r="36" spans="1:5">
      <c r="A36" s="7" t="s">
        <v>806</v>
      </c>
      <c r="B36" s="7">
        <v>3</v>
      </c>
      <c r="C36" s="8" t="s">
        <v>809</v>
      </c>
      <c r="E36" s="7">
        <v>3</v>
      </c>
    </row>
    <row r="37" spans="1:5">
      <c r="A37" s="7" t="s">
        <v>806</v>
      </c>
      <c r="B37" s="7">
        <v>4</v>
      </c>
      <c r="C37" s="8" t="s">
        <v>810</v>
      </c>
      <c r="E37" s="7">
        <v>4</v>
      </c>
    </row>
    <row r="38" spans="1:5">
      <c r="A38" s="7" t="s">
        <v>806</v>
      </c>
      <c r="B38" s="7">
        <v>5</v>
      </c>
      <c r="C38" s="8" t="s">
        <v>811</v>
      </c>
      <c r="E38" s="7">
        <v>5</v>
      </c>
    </row>
    <row r="39" spans="1:5">
      <c r="A39" s="7" t="s">
        <v>806</v>
      </c>
      <c r="B39" s="7">
        <v>6</v>
      </c>
      <c r="C39" s="8" t="s">
        <v>812</v>
      </c>
      <c r="E39" s="7">
        <v>6</v>
      </c>
    </row>
    <row r="40" spans="1:5">
      <c r="A40" s="7" t="s">
        <v>806</v>
      </c>
      <c r="B40" s="7">
        <v>7</v>
      </c>
      <c r="C40" s="8" t="s">
        <v>813</v>
      </c>
      <c r="E40" s="7">
        <v>7</v>
      </c>
    </row>
    <row r="41" spans="1:5">
      <c r="A41" s="7" t="s">
        <v>806</v>
      </c>
      <c r="B41" s="7">
        <v>8</v>
      </c>
      <c r="C41" s="8" t="s">
        <v>814</v>
      </c>
      <c r="E41" s="7">
        <v>8</v>
      </c>
    </row>
    <row r="42" spans="1:5">
      <c r="A42" s="7" t="s">
        <v>806</v>
      </c>
      <c r="B42" s="7">
        <v>9</v>
      </c>
      <c r="C42" s="8" t="s">
        <v>815</v>
      </c>
      <c r="E42" s="7">
        <v>9</v>
      </c>
    </row>
    <row r="43" spans="1:5">
      <c r="A43" s="7" t="s">
        <v>806</v>
      </c>
      <c r="B43" s="7">
        <v>10</v>
      </c>
      <c r="C43" s="8" t="s">
        <v>816</v>
      </c>
      <c r="E43" s="7">
        <v>10</v>
      </c>
    </row>
    <row r="44" spans="1:5">
      <c r="A44" s="7" t="s">
        <v>806</v>
      </c>
      <c r="B44" s="7">
        <v>17</v>
      </c>
      <c r="C44" s="7" t="s">
        <v>817</v>
      </c>
      <c r="E44" s="7">
        <v>1</v>
      </c>
    </row>
    <row r="45" spans="1:5">
      <c r="A45" s="7" t="s">
        <v>806</v>
      </c>
      <c r="B45" s="7">
        <v>17</v>
      </c>
      <c r="C45" s="7" t="s">
        <v>817</v>
      </c>
      <c r="E45" s="7">
        <v>2</v>
      </c>
    </row>
    <row r="46" spans="1:5">
      <c r="A46" s="7" t="s">
        <v>806</v>
      </c>
      <c r="B46" s="7">
        <v>17</v>
      </c>
      <c r="C46" s="7" t="s">
        <v>817</v>
      </c>
      <c r="E46" s="7">
        <v>3</v>
      </c>
    </row>
    <row r="47" spans="1:5">
      <c r="A47" s="7" t="s">
        <v>806</v>
      </c>
      <c r="B47" s="7">
        <v>17</v>
      </c>
      <c r="C47" s="7" t="s">
        <v>817</v>
      </c>
      <c r="E47" s="7">
        <v>4</v>
      </c>
    </row>
    <row r="48" spans="1:5">
      <c r="A48" s="7" t="s">
        <v>806</v>
      </c>
      <c r="B48" s="7">
        <v>17</v>
      </c>
      <c r="C48" s="7" t="s">
        <v>817</v>
      </c>
      <c r="E48" s="7">
        <v>5</v>
      </c>
    </row>
    <row r="49" spans="1:5">
      <c r="A49" s="7" t="s">
        <v>806</v>
      </c>
      <c r="B49" s="7">
        <v>17</v>
      </c>
      <c r="C49" s="7" t="s">
        <v>817</v>
      </c>
      <c r="E49" s="7">
        <v>6</v>
      </c>
    </row>
    <row r="50" spans="1:5">
      <c r="A50" s="7" t="s">
        <v>806</v>
      </c>
      <c r="B50" s="7">
        <v>17</v>
      </c>
      <c r="C50" s="7" t="s">
        <v>817</v>
      </c>
      <c r="E50" s="7">
        <v>7</v>
      </c>
    </row>
    <row r="51" spans="1:5">
      <c r="A51" s="7" t="s">
        <v>806</v>
      </c>
      <c r="B51" s="7">
        <v>17</v>
      </c>
      <c r="C51" s="7" t="s">
        <v>817</v>
      </c>
      <c r="E51" s="7">
        <v>8</v>
      </c>
    </row>
    <row r="52" spans="1:5">
      <c r="A52" s="7" t="s">
        <v>806</v>
      </c>
      <c r="B52" s="7">
        <v>17</v>
      </c>
      <c r="C52" s="7" t="s">
        <v>817</v>
      </c>
      <c r="E52" s="7">
        <v>9</v>
      </c>
    </row>
    <row r="53" spans="1:5">
      <c r="A53" s="7" t="s">
        <v>806</v>
      </c>
      <c r="B53" s="7">
        <v>17</v>
      </c>
      <c r="C53" s="7" t="s">
        <v>817</v>
      </c>
      <c r="E53" s="7">
        <v>10</v>
      </c>
    </row>
    <row r="54" spans="1:5">
      <c r="A54" s="7" t="s">
        <v>330</v>
      </c>
      <c r="B54" s="7">
        <v>1</v>
      </c>
      <c r="C54" s="7" t="s">
        <v>818</v>
      </c>
    </row>
    <row r="55" spans="1:5">
      <c r="A55" s="7" t="s">
        <v>330</v>
      </c>
      <c r="B55" s="7">
        <v>2</v>
      </c>
      <c r="C55" s="7" t="s">
        <v>819</v>
      </c>
    </row>
    <row r="56" spans="1:5">
      <c r="A56" s="8" t="s">
        <v>820</v>
      </c>
      <c r="B56" s="7">
        <v>1</v>
      </c>
      <c r="C56" s="8" t="s">
        <v>821</v>
      </c>
    </row>
    <row r="57" spans="1:5">
      <c r="A57" s="7" t="s">
        <v>820</v>
      </c>
      <c r="B57" s="7">
        <v>2</v>
      </c>
      <c r="C57" s="8" t="s">
        <v>822</v>
      </c>
    </row>
    <row r="58" spans="1:5">
      <c r="A58" s="7" t="s">
        <v>820</v>
      </c>
      <c r="B58" s="7">
        <v>3</v>
      </c>
      <c r="C58" s="8" t="s">
        <v>769</v>
      </c>
    </row>
    <row r="59" spans="1:5">
      <c r="A59" s="7" t="s">
        <v>820</v>
      </c>
      <c r="B59" s="7">
        <v>4</v>
      </c>
      <c r="C59" s="8" t="s">
        <v>771</v>
      </c>
    </row>
    <row r="60" spans="1:5">
      <c r="A60" s="7" t="s">
        <v>820</v>
      </c>
      <c r="B60" s="7">
        <v>99</v>
      </c>
      <c r="C60" s="8" t="s">
        <v>817</v>
      </c>
    </row>
    <row r="61" spans="1:5">
      <c r="A61" s="8" t="s">
        <v>823</v>
      </c>
      <c r="B61" s="7">
        <v>1</v>
      </c>
      <c r="C61" s="8" t="s">
        <v>824</v>
      </c>
    </row>
    <row r="62" spans="1:5">
      <c r="A62" s="7" t="s">
        <v>823</v>
      </c>
      <c r="B62" s="7">
        <v>2</v>
      </c>
      <c r="C62" s="7" t="s">
        <v>825</v>
      </c>
    </row>
    <row r="63" spans="1:5">
      <c r="A63" s="7" t="s">
        <v>823</v>
      </c>
      <c r="B63" s="7">
        <v>3</v>
      </c>
      <c r="C63" s="7" t="s">
        <v>826</v>
      </c>
    </row>
    <row r="64" spans="1:5">
      <c r="A64" s="7" t="s">
        <v>823</v>
      </c>
      <c r="B64" s="7">
        <v>4</v>
      </c>
      <c r="C64" s="7" t="s">
        <v>827</v>
      </c>
    </row>
    <row r="65" spans="1:3">
      <c r="A65" s="7" t="s">
        <v>823</v>
      </c>
      <c r="B65" s="7">
        <v>5</v>
      </c>
      <c r="C65" s="7" t="s">
        <v>803</v>
      </c>
    </row>
  </sheetData>
  <sheetProtection selectLockedCells="1" selectUnlockedCells="1"/>
  <phoneticPr fontId="1" type="noConversion"/>
  <conditionalFormatting sqref="A2:H4 A6:H10 A12:H54 A56:H1997">
    <cfRule type="expression" dxfId="100" priority="1">
      <formula>NOT($A2=$A1)</formula>
    </cfRule>
  </conditionalFormatting>
  <conditionalFormatting sqref="A5:H5 A11:H11">
    <cfRule type="expression" dxfId="99" priority="139">
      <formula>NOT($A5=#REF!)</formula>
    </cfRule>
  </conditionalFormatting>
  <conditionalFormatting sqref="A55:H55">
    <cfRule type="expression" dxfId="98" priority="326">
      <formula>NOT($A55=#REF!)</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6"/>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828</v>
      </c>
      <c r="B1" s="4" t="s">
        <v>829</v>
      </c>
      <c r="C1" s="5" t="s">
        <v>830</v>
      </c>
      <c r="D1" s="4" t="s">
        <v>831</v>
      </c>
      <c r="E1" s="4" t="s">
        <v>832</v>
      </c>
      <c r="F1" s="6" t="s">
        <v>833</v>
      </c>
      <c r="H1" s="3"/>
    </row>
    <row r="2" spans="1:8">
      <c r="A2" s="8" t="s">
        <v>834</v>
      </c>
      <c r="B2" s="8" t="s">
        <v>835</v>
      </c>
      <c r="C2" s="8" t="str">
        <f ca="1">TEXT(YEAR(NOW())-2000, "00") &amp; TEXT(MONTH(NOW()), "00") &amp; TEXT(DAY(NOW()), "00") &amp; TEXT(HOUR(NOW()), "00") &amp; TEXT(MINUTE(NOW()), "00")</f>
        <v>2207090904</v>
      </c>
      <c r="D2" s="9" t="s">
        <v>836</v>
      </c>
      <c r="E2" s="10" t="s">
        <v>836</v>
      </c>
      <c r="F2" s="8" t="s">
        <v>837</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sqref="A1:B1"/>
    </sheetView>
  </sheetViews>
  <sheetFormatPr defaultColWidth="11" defaultRowHeight="15.6"/>
  <cols>
    <col min="1" max="2" width="36" customWidth="1"/>
    <col min="3" max="3" width="36" style="12" customWidth="1"/>
    <col min="4" max="30" width="36" customWidth="1"/>
  </cols>
  <sheetData>
    <row r="1" spans="1:30" ht="15" customHeight="1">
      <c r="A1" s="44" t="s">
        <v>838</v>
      </c>
      <c r="B1" s="45"/>
    </row>
    <row r="2" spans="1:30">
      <c r="A2" s="46"/>
      <c r="B2" s="47"/>
    </row>
    <row r="3" spans="1:30" ht="96.95" customHeight="1">
      <c r="A3" s="48" t="s">
        <v>839</v>
      </c>
      <c r="B3" s="49"/>
    </row>
    <row r="5" spans="1:30" s="2" customFormat="1" ht="18" customHeight="1">
      <c r="A5" s="22" t="s">
        <v>0</v>
      </c>
      <c r="B5" s="22" t="s">
        <v>1</v>
      </c>
      <c r="C5" s="23" t="s">
        <v>2</v>
      </c>
      <c r="D5" s="23" t="s">
        <v>840</v>
      </c>
      <c r="E5" s="22" t="s">
        <v>3</v>
      </c>
      <c r="F5" s="22" t="s">
        <v>841</v>
      </c>
      <c r="G5" s="22" t="s">
        <v>4</v>
      </c>
      <c r="H5" s="24" t="s">
        <v>5</v>
      </c>
      <c r="I5" s="22" t="s">
        <v>6</v>
      </c>
      <c r="J5" s="23" t="s">
        <v>7</v>
      </c>
      <c r="K5" s="23" t="s">
        <v>842</v>
      </c>
      <c r="L5" s="22" t="s">
        <v>8</v>
      </c>
      <c r="M5" s="22" t="s">
        <v>9</v>
      </c>
      <c r="N5" s="22" t="s">
        <v>10</v>
      </c>
      <c r="O5" s="22" t="s">
        <v>11</v>
      </c>
      <c r="P5" s="22" t="s">
        <v>843</v>
      </c>
      <c r="Q5" s="22" t="s">
        <v>12</v>
      </c>
      <c r="R5" s="22" t="s">
        <v>13</v>
      </c>
      <c r="S5" s="22" t="s">
        <v>14</v>
      </c>
      <c r="T5" s="22" t="s">
        <v>15</v>
      </c>
      <c r="U5" s="22" t="s">
        <v>16</v>
      </c>
      <c r="V5" s="22" t="s">
        <v>17</v>
      </c>
      <c r="W5" s="22" t="s">
        <v>844</v>
      </c>
      <c r="X5" s="22" t="s">
        <v>845</v>
      </c>
      <c r="Y5" s="22" t="s">
        <v>846</v>
      </c>
      <c r="Z5" s="22" t="s">
        <v>18</v>
      </c>
      <c r="AA5" s="22" t="s">
        <v>19</v>
      </c>
      <c r="AB5" s="22" t="s">
        <v>20</v>
      </c>
      <c r="AC5" s="22" t="s">
        <v>21</v>
      </c>
      <c r="AD5" s="22" t="s">
        <v>22</v>
      </c>
    </row>
    <row r="6" spans="1:30" s="26" customFormat="1" ht="201.6">
      <c r="A6" s="25" t="s">
        <v>847</v>
      </c>
      <c r="B6" s="25" t="s">
        <v>848</v>
      </c>
      <c r="C6" s="25" t="s">
        <v>849</v>
      </c>
      <c r="D6" s="25" t="s">
        <v>850</v>
      </c>
      <c r="E6" s="25" t="s">
        <v>851</v>
      </c>
      <c r="F6" s="25" t="s">
        <v>852</v>
      </c>
      <c r="G6" s="25" t="s">
        <v>853</v>
      </c>
      <c r="H6" s="25" t="s">
        <v>854</v>
      </c>
      <c r="I6" s="25" t="s">
        <v>855</v>
      </c>
      <c r="J6" s="25" t="s">
        <v>856</v>
      </c>
      <c r="K6" s="25" t="s">
        <v>857</v>
      </c>
      <c r="L6" s="25" t="s">
        <v>858</v>
      </c>
      <c r="M6" s="25" t="s">
        <v>859</v>
      </c>
      <c r="N6" s="25" t="s">
        <v>860</v>
      </c>
      <c r="O6" s="25" t="s">
        <v>861</v>
      </c>
      <c r="P6" s="25" t="s">
        <v>862</v>
      </c>
      <c r="Q6" s="25" t="s">
        <v>863</v>
      </c>
      <c r="R6" s="25" t="s">
        <v>864</v>
      </c>
      <c r="S6" s="25" t="s">
        <v>865</v>
      </c>
      <c r="T6" s="25" t="s">
        <v>866</v>
      </c>
      <c r="U6" s="25" t="s">
        <v>867</v>
      </c>
      <c r="V6" s="25" t="s">
        <v>868</v>
      </c>
      <c r="W6" s="25" t="s">
        <v>869</v>
      </c>
      <c r="X6" s="25" t="s">
        <v>870</v>
      </c>
      <c r="Y6" s="25" t="s">
        <v>871</v>
      </c>
      <c r="Z6" s="25" t="s">
        <v>872</v>
      </c>
      <c r="AA6" s="25" t="s">
        <v>873</v>
      </c>
      <c r="AB6" s="25" t="s">
        <v>874</v>
      </c>
      <c r="AC6" s="25" t="s">
        <v>875</v>
      </c>
      <c r="AD6" s="25" t="s">
        <v>876</v>
      </c>
    </row>
    <row r="8" spans="1:30" s="29" customFormat="1">
      <c r="A8" s="50" t="s">
        <v>877</v>
      </c>
      <c r="B8" s="50"/>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173</v>
      </c>
      <c r="B10" s="30" t="s">
        <v>878</v>
      </c>
      <c r="C10" s="31" t="s">
        <v>879</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173</v>
      </c>
      <c r="B11" s="30" t="s">
        <v>878</v>
      </c>
      <c r="C11" s="31" t="s">
        <v>880</v>
      </c>
      <c r="D11" s="30"/>
      <c r="E11" s="30"/>
      <c r="F11" s="30"/>
      <c r="G11" s="30"/>
      <c r="H11" s="30" t="s">
        <v>881</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163</v>
      </c>
      <c r="B12" s="30" t="s">
        <v>878</v>
      </c>
      <c r="C12" s="31" t="s">
        <v>882</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128</v>
      </c>
      <c r="B13" s="30" t="s">
        <v>878</v>
      </c>
      <c r="C13" s="31" t="s">
        <v>883</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6.5">
      <c r="A14" s="30" t="s">
        <v>884</v>
      </c>
      <c r="B14" s="30" t="s">
        <v>878</v>
      </c>
      <c r="C14" s="31" t="s">
        <v>885</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6.5">
      <c r="A15" s="30" t="s">
        <v>884</v>
      </c>
      <c r="B15" s="30" t="s">
        <v>878</v>
      </c>
      <c r="C15" s="31" t="s">
        <v>886</v>
      </c>
      <c r="D15" s="30"/>
      <c r="E15" s="30"/>
      <c r="F15" s="30"/>
      <c r="G15" s="30"/>
      <c r="H15" s="30" t="s">
        <v>887</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6.5">
      <c r="A16" s="30" t="s">
        <v>884</v>
      </c>
      <c r="B16" s="30" t="s">
        <v>878</v>
      </c>
      <c r="C16" s="31" t="s">
        <v>888</v>
      </c>
      <c r="D16" s="30"/>
      <c r="E16" s="30"/>
      <c r="F16" s="30"/>
      <c r="G16" s="30"/>
      <c r="H16" s="30" t="s">
        <v>889</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6.5">
      <c r="A17" s="30" t="s">
        <v>884</v>
      </c>
      <c r="B17" s="30" t="s">
        <v>878</v>
      </c>
      <c r="C17" s="31" t="s">
        <v>890</v>
      </c>
      <c r="D17" s="30"/>
      <c r="E17" s="30"/>
      <c r="F17" s="30"/>
      <c r="G17" s="30"/>
      <c r="H17" s="30" t="s">
        <v>891</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6.5">
      <c r="A18" s="30" t="s">
        <v>884</v>
      </c>
      <c r="B18" s="30" t="s">
        <v>878</v>
      </c>
      <c r="C18" s="31" t="s">
        <v>892</v>
      </c>
      <c r="D18" s="30"/>
      <c r="E18" s="30"/>
      <c r="F18" s="30"/>
      <c r="G18" s="30"/>
      <c r="H18" s="30" t="s">
        <v>893</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2.1">
      <c r="A19" s="30" t="s">
        <v>884</v>
      </c>
      <c r="B19" s="30" t="s">
        <v>878</v>
      </c>
      <c r="C19" s="31" t="s">
        <v>894</v>
      </c>
      <c r="D19" s="30"/>
      <c r="E19" s="30"/>
      <c r="F19" s="30"/>
      <c r="G19" s="30"/>
      <c r="H19" s="30" t="s">
        <v>895</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7.45">
      <c r="A20" s="30" t="s">
        <v>884</v>
      </c>
      <c r="B20" s="30" t="s">
        <v>878</v>
      </c>
      <c r="C20" s="31" t="s">
        <v>896</v>
      </c>
      <c r="D20" s="30"/>
      <c r="E20" s="30"/>
      <c r="F20" s="30"/>
      <c r="G20" s="30"/>
      <c r="H20" s="30" t="s">
        <v>897</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2.1">
      <c r="A21" s="30" t="s">
        <v>884</v>
      </c>
      <c r="B21" s="30" t="s">
        <v>878</v>
      </c>
      <c r="C21" s="31" t="s">
        <v>898</v>
      </c>
      <c r="D21" s="30"/>
      <c r="E21" s="30"/>
      <c r="F21" s="30"/>
      <c r="G21" s="30"/>
      <c r="H21" s="30" t="s">
        <v>899</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2.1">
      <c r="A22" s="30" t="s">
        <v>884</v>
      </c>
      <c r="B22" s="30" t="s">
        <v>878</v>
      </c>
      <c r="C22" s="31" t="s">
        <v>900</v>
      </c>
      <c r="D22" s="30"/>
      <c r="E22" s="30"/>
      <c r="F22" s="30"/>
      <c r="G22" s="30"/>
      <c r="H22" s="30" t="s">
        <v>901</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2.1">
      <c r="A23" s="30" t="s">
        <v>884</v>
      </c>
      <c r="B23" s="30" t="s">
        <v>878</v>
      </c>
      <c r="C23" s="37" t="s">
        <v>902</v>
      </c>
      <c r="D23" s="30"/>
      <c r="E23" s="30"/>
      <c r="F23" s="30"/>
      <c r="G23" s="30"/>
      <c r="H23" s="30" t="s">
        <v>903</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2.1">
      <c r="A24" s="30" t="s">
        <v>884</v>
      </c>
      <c r="B24" s="30" t="s">
        <v>878</v>
      </c>
      <c r="C24" s="31" t="s">
        <v>904</v>
      </c>
      <c r="D24" s="30"/>
      <c r="E24" s="30"/>
      <c r="F24" s="30"/>
      <c r="G24" s="30"/>
      <c r="H24" s="30" t="s">
        <v>905</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7.45">
      <c r="A25" s="30" t="s">
        <v>884</v>
      </c>
      <c r="B25" s="30" t="s">
        <v>878</v>
      </c>
      <c r="C25" s="31" t="s">
        <v>906</v>
      </c>
      <c r="D25" s="30"/>
      <c r="E25" s="30"/>
      <c r="F25" s="30"/>
      <c r="G25" s="30"/>
      <c r="H25" s="30" t="s">
        <v>907</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6.5">
      <c r="A26" s="30" t="s">
        <v>908</v>
      </c>
      <c r="B26" s="30" t="s">
        <v>878</v>
      </c>
      <c r="C26" s="31" t="s">
        <v>909</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0.95">
      <c r="A27" s="30" t="s">
        <v>908</v>
      </c>
      <c r="B27" s="30" t="s">
        <v>878</v>
      </c>
      <c r="C27" s="31" t="s">
        <v>910</v>
      </c>
      <c r="D27" s="30"/>
      <c r="E27" s="30"/>
      <c r="F27" s="30"/>
      <c r="G27" s="30"/>
      <c r="H27" s="30" t="s">
        <v>889</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6.5">
      <c r="A28" s="30" t="s">
        <v>908</v>
      </c>
      <c r="B28" s="30" t="s">
        <v>878</v>
      </c>
      <c r="C28" s="31" t="s">
        <v>911</v>
      </c>
      <c r="D28" s="30"/>
      <c r="E28" s="30"/>
      <c r="F28" s="30"/>
      <c r="G28" s="30"/>
      <c r="H28" s="30" t="s">
        <v>891</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6.5">
      <c r="A29" s="30" t="s">
        <v>908</v>
      </c>
      <c r="B29" s="30" t="s">
        <v>878</v>
      </c>
      <c r="C29" s="31" t="s">
        <v>912</v>
      </c>
      <c r="D29" s="30"/>
      <c r="E29" s="30"/>
      <c r="F29" s="30"/>
      <c r="G29" s="30"/>
      <c r="H29" s="30" t="s">
        <v>893</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2.1">
      <c r="A30" s="30" t="s">
        <v>908</v>
      </c>
      <c r="B30" s="30" t="s">
        <v>878</v>
      </c>
      <c r="C30" s="31" t="s">
        <v>913</v>
      </c>
      <c r="D30" s="30"/>
      <c r="E30" s="30"/>
      <c r="F30" s="30"/>
      <c r="G30" s="30"/>
      <c r="H30" s="30" t="s">
        <v>899</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2.1">
      <c r="A31" s="30" t="s">
        <v>908</v>
      </c>
      <c r="B31" s="30" t="s">
        <v>878</v>
      </c>
      <c r="C31" s="31" t="s">
        <v>914</v>
      </c>
      <c r="D31" s="30"/>
      <c r="E31" s="30"/>
      <c r="F31" s="30"/>
      <c r="G31" s="30"/>
      <c r="H31" s="30" t="s">
        <v>901</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2.1">
      <c r="A32" s="30" t="s">
        <v>908</v>
      </c>
      <c r="B32" s="30" t="s">
        <v>878</v>
      </c>
      <c r="C32" s="37" t="s">
        <v>915</v>
      </c>
      <c r="D32" s="30"/>
      <c r="E32" s="30"/>
      <c r="F32" s="30"/>
      <c r="G32" s="30"/>
      <c r="H32" s="30" t="s">
        <v>903</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2.1">
      <c r="A33" s="30" t="s">
        <v>908</v>
      </c>
      <c r="B33" s="30" t="s">
        <v>878</v>
      </c>
      <c r="C33" s="31" t="s">
        <v>916</v>
      </c>
      <c r="D33" s="30"/>
      <c r="E33" s="30"/>
      <c r="F33" s="30"/>
      <c r="G33" s="30"/>
      <c r="H33" s="30" t="s">
        <v>905</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7.45">
      <c r="A34" s="30" t="s">
        <v>908</v>
      </c>
      <c r="B34" s="30" t="s">
        <v>878</v>
      </c>
      <c r="C34" s="31" t="s">
        <v>917</v>
      </c>
      <c r="D34" s="30"/>
      <c r="E34" s="30"/>
      <c r="F34" s="30"/>
      <c r="G34" s="30"/>
      <c r="H34" s="30" t="s">
        <v>907</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918</v>
      </c>
      <c r="B35" s="30" t="s">
        <v>878</v>
      </c>
      <c r="C35" s="31" t="s">
        <v>919</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920</v>
      </c>
      <c r="B36" s="30" t="s">
        <v>878</v>
      </c>
      <c r="C36" s="31" t="s">
        <v>921</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177</v>
      </c>
      <c r="B37" s="30" t="s">
        <v>878</v>
      </c>
      <c r="C37" s="31" t="s">
        <v>922</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177</v>
      </c>
      <c r="B38" s="30" t="s">
        <v>878</v>
      </c>
      <c r="C38" s="31" t="s">
        <v>923</v>
      </c>
      <c r="D38" s="30"/>
      <c r="E38" s="30"/>
      <c r="F38" s="30"/>
      <c r="G38" s="30"/>
      <c r="H38" s="30" t="s">
        <v>181</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924</v>
      </c>
      <c r="B39" s="30" t="s">
        <v>878</v>
      </c>
      <c r="C39" s="31" t="s">
        <v>925</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924</v>
      </c>
      <c r="B40" s="30" t="s">
        <v>878</v>
      </c>
      <c r="C40" s="31" t="s">
        <v>926</v>
      </c>
      <c r="D40" s="30"/>
      <c r="E40" s="30"/>
      <c r="F40" s="30"/>
      <c r="G40" s="30"/>
      <c r="H40" s="30" t="s">
        <v>181</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753</v>
      </c>
      <c r="B41" s="30" t="s">
        <v>878</v>
      </c>
      <c r="C41" s="31" t="s">
        <v>927</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0.95">
      <c r="A42" s="30" t="s">
        <v>753</v>
      </c>
      <c r="B42" s="30" t="s">
        <v>878</v>
      </c>
      <c r="C42" s="31" t="s">
        <v>928</v>
      </c>
      <c r="D42" s="30"/>
      <c r="E42" s="30"/>
      <c r="F42" s="30"/>
      <c r="G42" s="30"/>
      <c r="H42" s="30" t="s">
        <v>929</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0.95">
      <c r="A43" s="30" t="s">
        <v>753</v>
      </c>
      <c r="B43" s="30" t="s">
        <v>878</v>
      </c>
      <c r="C43" s="31" t="s">
        <v>930</v>
      </c>
      <c r="D43" s="30"/>
      <c r="E43" s="30"/>
      <c r="F43" s="30"/>
      <c r="G43" s="30"/>
      <c r="H43" s="30" t="s">
        <v>931</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0.95">
      <c r="A44" s="30" t="s">
        <v>753</v>
      </c>
      <c r="B44" s="30" t="s">
        <v>878</v>
      </c>
      <c r="C44" s="31" t="s">
        <v>932</v>
      </c>
      <c r="D44" s="30"/>
      <c r="E44" s="30"/>
      <c r="F44" s="30"/>
      <c r="G44" s="30"/>
      <c r="H44" s="30" t="s">
        <v>933</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934</v>
      </c>
      <c r="B45" s="30" t="s">
        <v>878</v>
      </c>
      <c r="C45" s="31" t="s">
        <v>935</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936</v>
      </c>
      <c r="B46" s="30" t="s">
        <v>878</v>
      </c>
      <c r="C46" s="31" t="s">
        <v>937</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0.95">
      <c r="A47" s="30" t="s">
        <v>938</v>
      </c>
      <c r="B47" s="30" t="s">
        <v>878</v>
      </c>
      <c r="C47" s="31" t="s">
        <v>939</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19</v>
      </c>
      <c r="B48" s="30" t="s">
        <v>878</v>
      </c>
      <c r="C48" s="31" t="s">
        <v>940</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23</v>
      </c>
      <c r="B49" s="30" t="s">
        <v>878</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25</v>
      </c>
      <c r="B50" s="30" t="s">
        <v>878</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27</v>
      </c>
      <c r="B51" s="30" t="s">
        <v>878</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29</v>
      </c>
      <c r="B52" s="30" t="s">
        <v>878</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31</v>
      </c>
      <c r="B53" s="30" t="s">
        <v>878</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39</v>
      </c>
      <c r="B54" s="30" t="s">
        <v>878</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33</v>
      </c>
      <c r="B55" s="30" t="s">
        <v>878</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941</v>
      </c>
      <c r="B56" s="30" t="s">
        <v>878</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36</v>
      </c>
      <c r="B57" s="30" t="s">
        <v>878</v>
      </c>
      <c r="C57" s="31"/>
      <c r="D57" s="30"/>
      <c r="E57" s="30"/>
      <c r="F57" s="30"/>
      <c r="G57" s="30"/>
      <c r="H57" s="30"/>
      <c r="I57" s="30"/>
      <c r="J57" s="30"/>
      <c r="K57" s="30"/>
      <c r="L57" s="30"/>
      <c r="M57" s="30"/>
      <c r="N57" s="30"/>
      <c r="O57" s="30"/>
      <c r="P57" s="30"/>
      <c r="Q57" s="30"/>
      <c r="R57" s="30" t="s">
        <v>942</v>
      </c>
      <c r="S57" s="30"/>
      <c r="T57" s="30"/>
      <c r="U57" s="30"/>
      <c r="V57" s="30"/>
      <c r="W57" s="30"/>
      <c r="X57" s="30"/>
      <c r="Y57" s="30"/>
      <c r="Z57" s="30"/>
      <c r="AA57" s="30"/>
      <c r="AB57" s="30"/>
      <c r="AC57" s="30"/>
      <c r="AD57" s="30"/>
    </row>
    <row r="58" spans="1:30" s="29" customFormat="1">
      <c r="A58" s="30" t="s">
        <v>943</v>
      </c>
      <c r="B58" s="30" t="s">
        <v>878</v>
      </c>
      <c r="C58" s="31"/>
      <c r="D58" s="30"/>
      <c r="E58" s="30"/>
      <c r="F58" s="30"/>
      <c r="G58" s="30"/>
      <c r="H58" s="30"/>
      <c r="I58" s="30"/>
      <c r="J58" s="30"/>
      <c r="K58" s="30"/>
      <c r="L58" s="30"/>
      <c r="M58" s="30"/>
      <c r="N58" s="30"/>
      <c r="O58" s="30"/>
      <c r="P58" s="30"/>
      <c r="Q58" s="30"/>
      <c r="R58" s="30" t="s">
        <v>944</v>
      </c>
      <c r="S58" s="30"/>
      <c r="T58" s="30"/>
      <c r="U58" s="30"/>
      <c r="V58" s="30"/>
      <c r="W58" s="30"/>
      <c r="X58" s="30"/>
      <c r="Y58" s="30"/>
      <c r="Z58" s="30"/>
      <c r="AA58" s="30"/>
      <c r="AB58" s="30"/>
      <c r="AC58" s="30"/>
      <c r="AD58" s="30"/>
    </row>
    <row r="59" spans="1:30" s="29" customFormat="1">
      <c r="A59" s="30" t="s">
        <v>945</v>
      </c>
      <c r="B59" s="30" t="s">
        <v>878</v>
      </c>
      <c r="C59" s="31"/>
      <c r="D59" s="30"/>
      <c r="E59" s="30"/>
      <c r="F59" s="30"/>
      <c r="G59" s="30"/>
      <c r="H59" s="30" t="s">
        <v>946</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947</v>
      </c>
      <c r="B60" s="30" t="s">
        <v>878</v>
      </c>
      <c r="C60" s="31"/>
      <c r="D60" s="30"/>
      <c r="E60" s="30"/>
      <c r="F60" s="30"/>
      <c r="G60" s="30"/>
      <c r="H60" s="30" t="s">
        <v>948</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947</v>
      </c>
      <c r="B61" s="30" t="s">
        <v>878</v>
      </c>
      <c r="C61" s="31"/>
      <c r="D61" s="30"/>
      <c r="E61" s="30"/>
      <c r="F61" s="30"/>
      <c r="G61" s="30"/>
      <c r="H61" s="30" t="s">
        <v>949</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947</v>
      </c>
      <c r="B62" s="30" t="s">
        <v>878</v>
      </c>
      <c r="C62" s="31"/>
      <c r="D62" s="30"/>
      <c r="E62" s="30"/>
      <c r="F62" s="30"/>
      <c r="G62" s="30"/>
      <c r="H62" s="30" t="s">
        <v>950</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40</v>
      </c>
      <c r="B63" s="30" t="s">
        <v>951</v>
      </c>
      <c r="C63" s="31" t="s">
        <v>952</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953</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49</v>
      </c>
      <c r="B65" s="30" t="s">
        <v>951</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106</v>
      </c>
      <c r="B66" s="30" t="s">
        <v>954</v>
      </c>
      <c r="C66" s="31" t="s">
        <v>955</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953</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144</v>
      </c>
      <c r="B68" s="30" t="s">
        <v>954</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106</v>
      </c>
      <c r="B69" s="30" t="s">
        <v>954</v>
      </c>
      <c r="C69" s="31" t="s">
        <v>956</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953</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144</v>
      </c>
      <c r="B71" s="30" t="s">
        <v>954</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957</v>
      </c>
      <c r="B72" s="30" t="s">
        <v>878</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958</v>
      </c>
      <c r="B73" s="30" t="s">
        <v>878</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959</v>
      </c>
      <c r="B74" s="30" t="s">
        <v>878</v>
      </c>
      <c r="C74" s="31"/>
      <c r="D74" s="30"/>
      <c r="E74" s="30"/>
      <c r="F74" s="30"/>
      <c r="G74" s="30"/>
      <c r="H74" s="30" t="s">
        <v>960</v>
      </c>
      <c r="I74" s="30"/>
      <c r="J74" s="30"/>
      <c r="K74" s="30"/>
      <c r="L74" s="30"/>
      <c r="M74" s="30"/>
      <c r="N74" s="30"/>
      <c r="O74" s="30"/>
      <c r="P74" s="30"/>
      <c r="Q74" s="30"/>
      <c r="R74" s="30"/>
      <c r="S74" s="30"/>
      <c r="T74" s="30"/>
      <c r="U74" s="30"/>
      <c r="V74" s="30"/>
      <c r="W74" s="30"/>
      <c r="X74" s="30"/>
      <c r="Y74" s="30"/>
      <c r="Z74" s="30"/>
      <c r="AA74" s="30"/>
      <c r="AB74" s="30"/>
      <c r="AC74" s="30"/>
      <c r="AD74" s="30"/>
    </row>
    <row r="76" spans="1:30">
      <c r="A76" s="51" t="s">
        <v>961</v>
      </c>
      <c r="B76" s="52"/>
      <c r="C76" s="17"/>
      <c r="D76" s="16"/>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8" spans="1:30">
      <c r="A78" s="13" t="s">
        <v>962</v>
      </c>
      <c r="B78" s="13" t="s">
        <v>963</v>
      </c>
      <c r="C78" s="13" t="s">
        <v>964</v>
      </c>
      <c r="D78" s="13" t="s">
        <v>965</v>
      </c>
    </row>
    <row r="79" spans="1:30">
      <c r="A79" s="14" t="s">
        <v>966</v>
      </c>
      <c r="B79" s="14" t="s">
        <v>967</v>
      </c>
      <c r="C79" s="14" t="s">
        <v>968</v>
      </c>
      <c r="D79" s="14">
        <v>2</v>
      </c>
    </row>
    <row r="80" spans="1:30">
      <c r="A80" s="14" t="s">
        <v>969</v>
      </c>
      <c r="B80" s="14" t="s">
        <v>970</v>
      </c>
      <c r="C80" s="15" t="str">
        <f>"3 - 2"</f>
        <v>3 - 2</v>
      </c>
      <c r="D80" s="14">
        <v>1</v>
      </c>
    </row>
    <row r="81" spans="1:4">
      <c r="A81" s="14" t="s">
        <v>971</v>
      </c>
      <c r="B81" s="14" t="s">
        <v>972</v>
      </c>
      <c r="C81" s="14" t="s">
        <v>973</v>
      </c>
      <c r="D81" s="14">
        <v>6</v>
      </c>
    </row>
    <row r="82" spans="1:4">
      <c r="A82" s="14" t="s">
        <v>974</v>
      </c>
      <c r="B82" s="14" t="s">
        <v>975</v>
      </c>
      <c r="C82" s="14" t="s">
        <v>976</v>
      </c>
      <c r="D82" s="14">
        <v>5</v>
      </c>
    </row>
    <row r="83" spans="1:4">
      <c r="A83" s="14" t="s">
        <v>977</v>
      </c>
      <c r="B83" s="14" t="s">
        <v>978</v>
      </c>
      <c r="C83" s="14" t="s">
        <v>979</v>
      </c>
      <c r="D83" s="14">
        <v>1</v>
      </c>
    </row>
    <row r="84" spans="1:4">
      <c r="A84" s="14" t="s">
        <v>980</v>
      </c>
      <c r="B84" s="14" t="s">
        <v>981</v>
      </c>
      <c r="C84" s="14" t="s">
        <v>982</v>
      </c>
      <c r="D84" s="14" t="s">
        <v>983</v>
      </c>
    </row>
    <row r="85" spans="1:4">
      <c r="A85" s="14" t="s">
        <v>984</v>
      </c>
      <c r="B85" s="14" t="s">
        <v>985</v>
      </c>
      <c r="C85" s="14" t="s">
        <v>986</v>
      </c>
      <c r="D85" s="14" t="s">
        <v>983</v>
      </c>
    </row>
    <row r="86" spans="1:4">
      <c r="A86" s="14" t="s">
        <v>987</v>
      </c>
      <c r="B86" s="14" t="s">
        <v>988</v>
      </c>
      <c r="C86" s="14" t="s">
        <v>989</v>
      </c>
      <c r="D86" s="14" t="s">
        <v>983</v>
      </c>
    </row>
    <row r="87" spans="1:4">
      <c r="A87" s="14" t="s">
        <v>990</v>
      </c>
      <c r="B87" s="14" t="s">
        <v>991</v>
      </c>
      <c r="C87" s="14" t="s">
        <v>992</v>
      </c>
      <c r="D87" s="14" t="s">
        <v>983</v>
      </c>
    </row>
    <row r="88" spans="1:4">
      <c r="A88" s="14" t="s">
        <v>993</v>
      </c>
      <c r="B88" s="14" t="s">
        <v>994</v>
      </c>
      <c r="C88" s="14" t="s">
        <v>995</v>
      </c>
      <c r="D88" s="14" t="s">
        <v>983</v>
      </c>
    </row>
    <row r="89" spans="1:4">
      <c r="A89" s="14" t="s">
        <v>996</v>
      </c>
      <c r="B89" s="14" t="s">
        <v>997</v>
      </c>
      <c r="C89" s="14" t="s">
        <v>998</v>
      </c>
      <c r="D89" s="14" t="s">
        <v>983</v>
      </c>
    </row>
    <row r="90" spans="1:4">
      <c r="A90" s="14" t="s">
        <v>999</v>
      </c>
      <c r="B90" s="14" t="s">
        <v>1000</v>
      </c>
      <c r="C90" s="14" t="s">
        <v>1001</v>
      </c>
      <c r="D90" s="14" t="s">
        <v>983</v>
      </c>
    </row>
    <row r="91" spans="1:4">
      <c r="A91" s="14" t="s">
        <v>1002</v>
      </c>
      <c r="B91" s="14" t="s">
        <v>1003</v>
      </c>
      <c r="C91" s="14" t="s">
        <v>1004</v>
      </c>
      <c r="D91" s="14" t="s">
        <v>983</v>
      </c>
    </row>
    <row r="92" spans="1:4">
      <c r="A92" s="14" t="s">
        <v>1005</v>
      </c>
      <c r="B92" s="14" t="s">
        <v>1006</v>
      </c>
      <c r="C92" s="14" t="s">
        <v>1007</v>
      </c>
      <c r="D92" s="14" t="s">
        <v>1008</v>
      </c>
    </row>
    <row r="93" spans="1:4">
      <c r="A93" s="16"/>
      <c r="B93" s="16"/>
      <c r="C93" s="17"/>
      <c r="D93" s="16"/>
    </row>
    <row r="94" spans="1:4">
      <c r="A94" s="16"/>
      <c r="B94" s="13" t="s">
        <v>1009</v>
      </c>
      <c r="C94" s="13" t="s">
        <v>964</v>
      </c>
      <c r="D94" s="16"/>
    </row>
    <row r="95" spans="1:4">
      <c r="A95" s="16"/>
      <c r="B95" s="18" t="s">
        <v>1010</v>
      </c>
      <c r="C95" s="19" t="s">
        <v>1011</v>
      </c>
      <c r="D95" s="16"/>
    </row>
    <row r="96" spans="1:4">
      <c r="A96" s="16"/>
      <c r="B96" s="19" t="s">
        <v>1011</v>
      </c>
      <c r="C96" s="19" t="s">
        <v>1011</v>
      </c>
      <c r="D96" s="16"/>
    </row>
    <row r="97" spans="1:4" ht="30.95">
      <c r="A97" s="16"/>
      <c r="B97" s="19" t="s">
        <v>1012</v>
      </c>
      <c r="C97" s="19" t="s">
        <v>1013</v>
      </c>
      <c r="D97" s="16"/>
    </row>
    <row r="98" spans="1:4">
      <c r="A98" s="16"/>
      <c r="B98" s="19" t="s">
        <v>1014</v>
      </c>
      <c r="C98" s="19" t="s">
        <v>1015</v>
      </c>
      <c r="D98" s="16"/>
    </row>
    <row r="99" spans="1:4">
      <c r="A99" s="16"/>
      <c r="B99" s="19" t="s">
        <v>1016</v>
      </c>
      <c r="C99" s="19" t="s">
        <v>1017</v>
      </c>
      <c r="D99" s="16"/>
    </row>
    <row r="100" spans="1:4">
      <c r="A100" s="16"/>
      <c r="B100" s="19" t="s">
        <v>1018</v>
      </c>
      <c r="C100" s="19" t="s">
        <v>1019</v>
      </c>
      <c r="D100" s="16"/>
    </row>
    <row r="101" spans="1:4">
      <c r="A101" s="16"/>
      <c r="B101" s="19" t="s">
        <v>1020</v>
      </c>
      <c r="C101" s="19" t="s">
        <v>1021</v>
      </c>
      <c r="D101" s="16"/>
    </row>
    <row r="102" spans="1:4" ht="46.5">
      <c r="A102" s="16"/>
      <c r="B102" s="19" t="s">
        <v>1022</v>
      </c>
      <c r="C102" s="19" t="s">
        <v>1023</v>
      </c>
      <c r="D102" s="16"/>
    </row>
    <row r="103" spans="1:4">
      <c r="A103" s="16"/>
      <c r="B103" s="19" t="s">
        <v>1024</v>
      </c>
      <c r="C103" s="19" t="s">
        <v>1025</v>
      </c>
      <c r="D103" s="16"/>
    </row>
    <row r="104" spans="1:4">
      <c r="A104" s="16"/>
      <c r="B104" s="19" t="s">
        <v>148</v>
      </c>
      <c r="C104" s="19" t="s">
        <v>148</v>
      </c>
      <c r="D104" s="16"/>
    </row>
    <row r="105" spans="1:4">
      <c r="A105" s="16"/>
      <c r="B105" s="19" t="s">
        <v>1026</v>
      </c>
      <c r="C105" s="19" t="s">
        <v>1027</v>
      </c>
      <c r="D105" s="16"/>
    </row>
    <row r="106" spans="1:4">
      <c r="A106" s="16"/>
      <c r="B106" s="19" t="s">
        <v>1028</v>
      </c>
      <c r="C106" s="19" t="s">
        <v>1029</v>
      </c>
      <c r="D106" s="16"/>
    </row>
    <row r="107" spans="1:4">
      <c r="A107" s="16"/>
      <c r="B107" s="19" t="s">
        <v>1030</v>
      </c>
      <c r="C107" s="19" t="s">
        <v>1031</v>
      </c>
      <c r="D107" s="16"/>
    </row>
    <row r="108" spans="1:4">
      <c r="A108" s="16"/>
      <c r="B108" s="19" t="s">
        <v>1032</v>
      </c>
      <c r="C108" s="19" t="s">
        <v>1033</v>
      </c>
      <c r="D108" s="16"/>
    </row>
    <row r="109" spans="1:4">
      <c r="A109" s="16"/>
      <c r="B109" s="19" t="s">
        <v>1034</v>
      </c>
      <c r="C109" s="19" t="s">
        <v>1035</v>
      </c>
      <c r="D109" s="16"/>
    </row>
    <row r="110" spans="1:4" ht="30.95">
      <c r="A110" s="16"/>
      <c r="B110" s="19" t="s">
        <v>1036</v>
      </c>
      <c r="C110" s="19" t="s">
        <v>1037</v>
      </c>
      <c r="D110" s="16"/>
    </row>
    <row r="111" spans="1:4">
      <c r="A111" s="16"/>
      <c r="B111" s="19" t="s">
        <v>1038</v>
      </c>
      <c r="C111" s="19" t="s">
        <v>1039</v>
      </c>
      <c r="D111" s="16"/>
    </row>
    <row r="112" spans="1:4">
      <c r="A112" s="16"/>
      <c r="B112" s="19" t="s">
        <v>1040</v>
      </c>
      <c r="C112" s="19" t="s">
        <v>1041</v>
      </c>
      <c r="D112" s="16"/>
    </row>
    <row r="113" spans="1:4">
      <c r="A113" s="16"/>
      <c r="B113" s="19" t="s">
        <v>1042</v>
      </c>
      <c r="C113" s="19" t="s">
        <v>1043</v>
      </c>
      <c r="D113" s="16"/>
    </row>
    <row r="114" spans="1:4" ht="30.95">
      <c r="A114" s="16"/>
      <c r="B114" s="19" t="s">
        <v>1044</v>
      </c>
      <c r="C114" s="19" t="s">
        <v>1045</v>
      </c>
      <c r="D114" s="16"/>
    </row>
    <row r="115" spans="1:4" ht="46.5">
      <c r="A115" s="16"/>
      <c r="B115" s="19" t="s">
        <v>1046</v>
      </c>
      <c r="C115" s="19" t="s">
        <v>1047</v>
      </c>
      <c r="D115" s="16"/>
    </row>
    <row r="116" spans="1:4">
      <c r="A116" s="16"/>
      <c r="B116" s="19" t="s">
        <v>1048</v>
      </c>
      <c r="C116" s="19" t="s">
        <v>1049</v>
      </c>
      <c r="D116" s="16"/>
    </row>
    <row r="117" spans="1:4">
      <c r="A117" s="16"/>
      <c r="B117" s="19" t="s">
        <v>1050</v>
      </c>
      <c r="C117" s="19" t="s">
        <v>1051</v>
      </c>
      <c r="D117" s="16"/>
    </row>
    <row r="118" spans="1:4">
      <c r="A118" s="16"/>
      <c r="B118" s="19" t="s">
        <v>1052</v>
      </c>
      <c r="C118" s="19" t="s">
        <v>1053</v>
      </c>
      <c r="D118" s="16"/>
    </row>
    <row r="119" spans="1:4">
      <c r="A119" s="16"/>
      <c r="B119" s="19" t="s">
        <v>1054</v>
      </c>
      <c r="C119" s="19" t="s">
        <v>1055</v>
      </c>
      <c r="D119" s="16"/>
    </row>
    <row r="120" spans="1:4" ht="30.95">
      <c r="A120" s="16"/>
      <c r="B120" s="19" t="s">
        <v>1056</v>
      </c>
      <c r="C120" s="19" t="s">
        <v>1057</v>
      </c>
      <c r="D120" s="16"/>
    </row>
    <row r="121" spans="1:4" ht="30.95">
      <c r="A121" s="16"/>
      <c r="B121" s="19" t="s">
        <v>1058</v>
      </c>
      <c r="C121" s="19" t="s">
        <v>1059</v>
      </c>
      <c r="D121" s="16"/>
    </row>
    <row r="122" spans="1:4">
      <c r="A122" s="16"/>
      <c r="B122" s="20" t="s">
        <v>1060</v>
      </c>
      <c r="C122" s="20" t="s">
        <v>1061</v>
      </c>
      <c r="D122" s="16"/>
    </row>
    <row r="123" spans="1:4" ht="30.95">
      <c r="A123" s="16"/>
      <c r="B123" s="20" t="s">
        <v>1062</v>
      </c>
      <c r="C123" s="20" t="s">
        <v>944</v>
      </c>
      <c r="D123" s="16"/>
    </row>
    <row r="124" spans="1:4">
      <c r="A124" s="16"/>
      <c r="B124" s="20" t="s">
        <v>1063</v>
      </c>
      <c r="C124" s="20" t="s">
        <v>1063</v>
      </c>
      <c r="D124" s="16"/>
    </row>
    <row r="125" spans="1:4">
      <c r="A125" s="16"/>
      <c r="B125" s="20" t="s">
        <v>1064</v>
      </c>
      <c r="C125" s="20" t="s">
        <v>1064</v>
      </c>
      <c r="D125" s="16"/>
    </row>
    <row r="126" spans="1:4">
      <c r="A126" s="16"/>
      <c r="B126" s="20" t="s">
        <v>1065</v>
      </c>
      <c r="C126" s="20" t="s">
        <v>1065</v>
      </c>
      <c r="D126" s="16"/>
    </row>
    <row r="127" spans="1:4">
      <c r="A127" s="16"/>
      <c r="B127" s="20" t="s">
        <v>38</v>
      </c>
      <c r="C127" s="20" t="s">
        <v>38</v>
      </c>
      <c r="D127" s="16"/>
    </row>
    <row r="128" spans="1:4">
      <c r="A128" s="16"/>
      <c r="B128" s="20" t="s">
        <v>1066</v>
      </c>
      <c r="C128" s="20" t="s">
        <v>1067</v>
      </c>
      <c r="D128" s="16"/>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sqref="A1:B1"/>
    </sheetView>
  </sheetViews>
  <sheetFormatPr defaultColWidth="11" defaultRowHeight="15.6"/>
  <cols>
    <col min="1" max="7" width="36" customWidth="1"/>
  </cols>
  <sheetData>
    <row r="1" spans="1:8" ht="15" customHeight="1">
      <c r="A1" s="44" t="s">
        <v>1068</v>
      </c>
      <c r="B1" s="45"/>
    </row>
    <row r="2" spans="1:8">
      <c r="A2" s="46"/>
      <c r="B2" s="47"/>
    </row>
    <row r="3" spans="1:8" ht="99" customHeight="1">
      <c r="A3" s="48" t="s">
        <v>1069</v>
      </c>
      <c r="B3" s="49"/>
    </row>
    <row r="5" spans="1:8" s="2" customFormat="1" ht="18" customHeight="1">
      <c r="A5" s="4" t="s">
        <v>751</v>
      </c>
      <c r="B5" s="4" t="s">
        <v>752</v>
      </c>
      <c r="C5" s="33" t="s">
        <v>2</v>
      </c>
      <c r="D5" s="33" t="s">
        <v>840</v>
      </c>
      <c r="E5" s="4" t="s">
        <v>753</v>
      </c>
      <c r="F5" s="4" t="s">
        <v>1070</v>
      </c>
      <c r="G5" s="4" t="s">
        <v>754</v>
      </c>
    </row>
    <row r="6" spans="1:8" s="26" customFormat="1" ht="201.6">
      <c r="A6" s="25" t="s">
        <v>1071</v>
      </c>
      <c r="B6" s="25" t="s">
        <v>1072</v>
      </c>
      <c r="C6" s="25" t="s">
        <v>1073</v>
      </c>
      <c r="D6" s="25" t="s">
        <v>850</v>
      </c>
      <c r="E6" s="25" t="s">
        <v>1074</v>
      </c>
      <c r="F6" s="25" t="s">
        <v>1075</v>
      </c>
      <c r="G6" s="25" t="s">
        <v>1076</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sqref="A1:B1"/>
    </sheetView>
  </sheetViews>
  <sheetFormatPr defaultColWidth="11" defaultRowHeight="15.6"/>
  <cols>
    <col min="1" max="6" width="36" customWidth="1"/>
  </cols>
  <sheetData>
    <row r="1" spans="1:8">
      <c r="A1" s="53" t="s">
        <v>1077</v>
      </c>
      <c r="B1" s="54"/>
      <c r="C1" s="34"/>
      <c r="D1" s="34"/>
      <c r="E1" s="34"/>
      <c r="F1" s="34"/>
    </row>
    <row r="2" spans="1:8">
      <c r="A2" s="46"/>
      <c r="B2" s="47"/>
      <c r="C2" s="34"/>
      <c r="D2" s="34"/>
      <c r="E2" s="34"/>
      <c r="F2" s="34"/>
    </row>
    <row r="3" spans="1:8" ht="54.95" customHeight="1">
      <c r="A3" s="48" t="s">
        <v>1078</v>
      </c>
      <c r="B3" s="49"/>
      <c r="C3" s="34"/>
      <c r="D3" s="34"/>
      <c r="E3" s="34"/>
      <c r="F3" s="34"/>
    </row>
    <row r="4" spans="1:8">
      <c r="A4" s="34"/>
      <c r="B4" s="34"/>
      <c r="C4" s="34"/>
      <c r="D4" s="34"/>
      <c r="E4" s="34"/>
      <c r="F4" s="34"/>
    </row>
    <row r="5" spans="1:8" s="22" customFormat="1" ht="18" customHeight="1">
      <c r="A5" s="35" t="s">
        <v>828</v>
      </c>
      <c r="B5" s="35" t="s">
        <v>829</v>
      </c>
      <c r="C5" s="35" t="s">
        <v>830</v>
      </c>
      <c r="D5" s="35" t="s">
        <v>831</v>
      </c>
      <c r="E5" s="35" t="s">
        <v>832</v>
      </c>
      <c r="F5" s="36" t="s">
        <v>833</v>
      </c>
      <c r="H5" s="23"/>
    </row>
    <row r="6" spans="1:8" s="26" customFormat="1" ht="309.95">
      <c r="A6" s="25" t="s">
        <v>1079</v>
      </c>
      <c r="B6" s="25" t="s">
        <v>1080</v>
      </c>
      <c r="C6" s="25" t="s">
        <v>1081</v>
      </c>
      <c r="D6" s="25" t="s">
        <v>1082</v>
      </c>
      <c r="E6" s="25" t="s">
        <v>1083</v>
      </c>
      <c r="F6" s="25" t="s">
        <v>1084</v>
      </c>
    </row>
    <row r="7" spans="1:8">
      <c r="A7" s="11"/>
      <c r="B7" s="11"/>
      <c r="C7" s="11"/>
      <c r="D7" s="11"/>
      <c r="E7" s="11"/>
      <c r="F7" s="11"/>
    </row>
    <row r="8" spans="1:8">
      <c r="A8" s="11"/>
      <c r="B8" s="11"/>
      <c r="C8" s="11"/>
      <c r="D8" s="11"/>
      <c r="E8" s="11"/>
      <c r="F8" s="11"/>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6"/>
  <sheetData>
    <row r="1" spans="1:20">
      <c r="A1" s="43" t="s">
        <v>1085</v>
      </c>
    </row>
    <row r="2" spans="1:20" ht="39" customHeight="1">
      <c r="A2" s="55" t="s">
        <v>1086</v>
      </c>
      <c r="B2" s="55"/>
      <c r="C2" s="55"/>
      <c r="D2" s="55"/>
      <c r="E2" s="55"/>
      <c r="F2" s="55"/>
      <c r="G2" s="55"/>
      <c r="H2" s="55"/>
      <c r="I2" s="55"/>
      <c r="J2" s="55"/>
      <c r="K2" s="55"/>
      <c r="L2" s="55"/>
      <c r="M2" s="55"/>
      <c r="N2" s="55"/>
      <c r="O2" s="55"/>
      <c r="P2" s="55"/>
      <c r="Q2" s="55"/>
      <c r="R2" s="55"/>
      <c r="S2" s="55"/>
      <c r="T2" s="55"/>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22e118f-d533-465d-b5ca-7beed2256e09" ContentTypeId="0x0101008DA58B5CA681664FAB24816C56F4108502"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Props1.xml><?xml version="1.0" encoding="utf-8"?>
<ds:datastoreItem xmlns:ds="http://schemas.openxmlformats.org/officeDocument/2006/customXml" ds:itemID="{8750BA30-2D53-47AA-AC30-A9F58CE0037D}"/>
</file>

<file path=customXml/itemProps2.xml><?xml version="1.0" encoding="utf-8"?>
<ds:datastoreItem xmlns:ds="http://schemas.openxmlformats.org/officeDocument/2006/customXml" ds:itemID="{C2D965B2-D9F1-489F-97AC-06973816EF33}"/>
</file>

<file path=customXml/itemProps3.xml><?xml version="1.0" encoding="utf-8"?>
<ds:datastoreItem xmlns:ds="http://schemas.openxmlformats.org/officeDocument/2006/customXml" ds:itemID="{521CCC64-7F52-4691-AC6C-BD3D6A6C2771}"/>
</file>

<file path=customXml/itemProps4.xml><?xml version="1.0" encoding="utf-8"?>
<ds:datastoreItem xmlns:ds="http://schemas.openxmlformats.org/officeDocument/2006/customXml" ds:itemID="{AFB146EC-1F9F-468D-BC17-81657BE760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Marder</dc:creator>
  <cp:keywords/>
  <dc:description/>
  <cp:lastModifiedBy>Philip Kwao</cp:lastModifiedBy>
  <cp:revision>69</cp:revision>
  <dcterms:created xsi:type="dcterms:W3CDTF">2011-04-25T12:27:36Z</dcterms:created>
  <dcterms:modified xsi:type="dcterms:W3CDTF">2022-07-09T08:44:48Z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