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pivotTables/pivotTable3.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DEC 2023/"/>
    </mc:Choice>
  </mc:AlternateContent>
  <xr:revisionPtr revIDLastSave="1" documentId="8_{F53774D7-B3CE-40A0-AC97-446013075313}" xr6:coauthVersionLast="47" xr6:coauthVersionMax="47" xr10:uidLastSave="{D2AAB0F1-E8CE-4BF5-B41F-5A5D4AFFA893}"/>
  <bookViews>
    <workbookView xWindow="-32445" yWindow="-5025" windowWidth="31815" windowHeight="18915" firstSheet="2" activeTab="2" xr2:uid="{00000000-000D-0000-FFFF-FFFF00000000}"/>
  </bookViews>
  <sheets>
    <sheet name="Sheet4" sheetId="9" state="hidden" r:id="rId1"/>
    <sheet name="Sheet5" sheetId="10" state="hidden" r:id="rId2"/>
    <sheet name="IVD and KITS" sheetId="2" r:id="rId3"/>
    <sheet name="Sheet3" sheetId="8" state="hidden" r:id="rId4"/>
    <sheet name="RQD NOT WHO PQ NAT Sample Prep" sheetId="7" state="hidden" r:id="rId5"/>
    <sheet name="Sheet2" sheetId="6" state="hidden" r:id="rId6"/>
    <sheet name="Sheet1" sheetId="5" state="hidden" r:id="rId7"/>
    <sheet name="More Information Required" sheetId="3" state="hidden" r:id="rId8"/>
  </sheets>
  <definedNames>
    <definedName name="_xlnm._FilterDatabase" localSheetId="2" hidden="1">'IVD and KITS'!#REF!</definedName>
    <definedName name="_xlnm._FilterDatabase" localSheetId="4" hidden="1">'RQD NOT WHO PQ NAT Sample Prep'!$C$9:$AB$9</definedName>
    <definedName name="_xlnm.Print_Area" localSheetId="2">'IVD and KITS'!$C$1:$T$195</definedName>
  </definedNames>
  <calcPr calcId="191028"/>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0" l="1"/>
  <c r="H63" i="2"/>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tc={1BEE8818-D147-46C4-A019-22650C1FBE16}</author>
  </authors>
  <commentList>
    <comment ref="C303"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 ref="C315" authorId="1" shapeId="0" xr:uid="{1BEE8818-D147-46C4-A019-22650C1FBE16}">
      <text>
        <t>[Threaded comment]
Your version of Excel allows you to read this threaded comment; however, any edits to it will get removed if the file is opened in a newer version of Excel. Learn more: https://go.microsoft.com/fwlink/?linkid=870924
Comment:
    @Ashini Fernando  another duplicate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<sst xmlns="http://schemas.openxmlformats.org/spreadsheetml/2006/main" count="5183" uniqueCount="1866">
  <si>
    <t>Row Labels</t>
  </si>
  <si>
    <t>Count of Product Type</t>
  </si>
  <si>
    <t>IN VITRO DIAGNOSTICS</t>
  </si>
  <si>
    <t>KIT</t>
  </si>
  <si>
    <t>MEDICAL DEVICE</t>
  </si>
  <si>
    <t>(blank)</t>
  </si>
  <si>
    <t>Grand Total</t>
  </si>
  <si>
    <t>Product Type</t>
  </si>
  <si>
    <t>DISCIPLIINE</t>
  </si>
  <si>
    <t>(Multiple Items)</t>
  </si>
  <si>
    <t>Count of DIA EL NUMBER</t>
  </si>
  <si>
    <t>Column Labels</t>
  </si>
  <si>
    <t>US FDA</t>
  </si>
  <si>
    <t>US FDA (for plasma and serum)
DBS specimen type added per CDC approval</t>
  </si>
  <si>
    <t xml:space="preserve">US FDA (for plasma)
</t>
  </si>
  <si>
    <t>USAID</t>
  </si>
  <si>
    <t>USAID (CDC)</t>
  </si>
  <si>
    <t>USAID (CDC)
WHO PQ</t>
  </si>
  <si>
    <t>WHO PQ</t>
  </si>
  <si>
    <t>WHO PQ (EUL)</t>
  </si>
  <si>
    <t xml:space="preserve">WHO PQ
</t>
  </si>
  <si>
    <t>CE Mark</t>
  </si>
  <si>
    <t>NAT: NUCLEIC ACID TEST</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</si>
  <si>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</si>
  <si>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</si>
  <si>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</si>
  <si>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</si>
  <si>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</si>
  <si>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</si>
  <si>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GHSC APPROVED COUNTRY SPECIFIC SUPPLIER</t>
  </si>
  <si>
    <t>DIA EL NUMBER</t>
  </si>
  <si>
    <t>PURPOSE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</si>
  <si>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</si>
  <si>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</si>
  <si>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</si>
  <si>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</si>
  <si>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</si>
  <si>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</si>
  <si>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</si>
  <si>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</si>
  <si>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</si>
  <si>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</si>
  <si>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
(Kit Distributor)</t>
  </si>
  <si>
    <t>Manufacturing Site</t>
  </si>
  <si>
    <t>Pack Size</t>
  </si>
  <si>
    <t>Storage</t>
  </si>
  <si>
    <t>Shelf-life</t>
  </si>
  <si>
    <t>Specimen</t>
  </si>
  <si>
    <t>Description</t>
  </si>
  <si>
    <t>Notes for Procurement</t>
  </si>
  <si>
    <t>Regulatory Basis of Approval</t>
  </si>
  <si>
    <t>TE OR Regulatory Report Date</t>
  </si>
  <si>
    <t>Regulatory ID Number</t>
  </si>
  <si>
    <t>Application Version Date</t>
  </si>
  <si>
    <t>Application Document Version</t>
  </si>
  <si>
    <t>Regulatory Version</t>
  </si>
  <si>
    <t>Colombia</t>
  </si>
  <si>
    <t>Mozambique</t>
  </si>
  <si>
    <t>MICROBIOLOGY</t>
  </si>
  <si>
    <t>IVD RISK 5: VERY HIGH</t>
  </si>
  <si>
    <t>NA</t>
  </si>
  <si>
    <t>B-231/1.2</t>
  </si>
  <si>
    <t>DS‐EIA‐HBsAg‐0,01</t>
  </si>
  <si>
    <t>RPC Diagnostics Systems</t>
  </si>
  <si>
    <t>Nizhniy Novgorod, Russia</t>
  </si>
  <si>
    <t>200 Test/kit</t>
  </si>
  <si>
    <r>
      <t>2 - 8</t>
    </r>
    <r>
      <rPr>
        <vertAlign val="superscript"/>
        <sz val="11"/>
        <rFont val="Calibri"/>
        <family val="2"/>
        <scheme val="minor"/>
      </rPr>
      <t xml:space="preserve"> ⁰</t>
    </r>
    <r>
      <rPr>
        <sz val="11"/>
        <rFont val="Calibri"/>
        <family val="2"/>
        <scheme val="minor"/>
      </rPr>
      <t>C</t>
    </r>
  </si>
  <si>
    <t>24 Months</t>
  </si>
  <si>
    <t>Serum
Plasma</t>
  </si>
  <si>
    <t>Each kit contains:
Anti-HBsAg Coated Strips: 200 Tests
1 Vial (5 mL) HBsAG Confirmatory reagent, inactivated
1 Vial (5.0 mL) Control reagent, inactivated
1 Instructions for use</t>
  </si>
  <si>
    <t xml:space="preserve">PQDx 0120-038-00 
</t>
  </si>
  <si>
    <t>v4.0</t>
  </si>
  <si>
    <t>ROW</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</si>
  <si>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</si>
  <si>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</si>
  <si>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</si>
  <si>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В‐1255/1.2</t>
  </si>
  <si>
    <t>480 Tests/Kit</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</si>
  <si>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</si>
  <si>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В‐1254/1.2</t>
  </si>
  <si>
    <t>96 Tests/Kit</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</si>
  <si>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</si>
  <si>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</si>
  <si>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</si>
  <si>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</si>
  <si>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ZKM2-E</t>
  </si>
  <si>
    <t>ZIKV Detect™ 2.0 IgM Capture ELISA Kit</t>
  </si>
  <si>
    <t>InBios International Inc.</t>
  </si>
  <si>
    <t xml:space="preserve">307 Westlake Ave N, Suite 300 Seattle, WA  98109   USA </t>
  </si>
  <si>
    <t>1 plate/ 96 wells</t>
  </si>
  <si>
    <t>9 months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</si>
  <si>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</si>
  <si>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</si>
  <si>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</si>
  <si>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</si>
  <si>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WI-4396</t>
  </si>
  <si>
    <t>AiD™ anti‐HIV 1+2 ELISA</t>
  </si>
  <si>
    <t>Beijing Wantai Biological Pharmacy Enterprise Co.</t>
  </si>
  <si>
    <t>Beijing, China</t>
  </si>
  <si>
    <t>15 Months</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</si>
  <si>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</si>
  <si>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</si>
  <si>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v2.0</t>
  </si>
  <si>
    <t>WI-43480</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</si>
  <si>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</si>
  <si>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200 Tests</t>
  </si>
  <si>
    <t>SYRPR500</t>
  </si>
  <si>
    <t>Fortress RPR Carbon Antigen Card Test</t>
  </si>
  <si>
    <t>Fortress Diagnostics Limited</t>
  </si>
  <si>
    <t>Unit 2C Antrim Technology Park,
Antrim, BT41 1QS (United Kingdom)</t>
  </si>
  <si>
    <t>500 Tests</t>
  </si>
  <si>
    <t>18 months</t>
  </si>
  <si>
    <t>Plasma
Serum</t>
  </si>
  <si>
    <t>Each Kit Contains:
RPR Carbon Antigen – 2 x 5.0 mL
Positive Control – 1 x 1.0 mL
Negative Control – 1 x 1.0 mL
Disposable Needle 16 l – 1
Dispensing Bottle - 1
Disposable Test Cards – 50
Pipette/Stirrers - 500</t>
  </si>
  <si>
    <t>EC Self-Certification</t>
  </si>
  <si>
    <t>SYRPR100</t>
  </si>
  <si>
    <t>100 Tests</t>
  </si>
  <si>
    <t>Each Kit Contains:
RPR Carbon Antigen – 1 x 2.0 mL
Positive Control – 1 x 0.5 mL
Negative Control – 1 x 0.5 mL
Disposable Needle 16 l – 1
Dispensing Bottle - 1
Disposable Test Cards – 10
Pipette/Stirrers - 100</t>
  </si>
  <si>
    <t>SYRPR050</t>
  </si>
  <si>
    <t>50 Tests</t>
  </si>
  <si>
    <t>Each Kit Contains:
RPR Carbon Antigen – 1 x 1.0 mL
Positive Control – 1 x 0.5 mL
Negative Control – 1 x 0.5 mL
Disposable Needle 16 l – 1
Dispensing Bottle - 1
Disposable Test Cards – 5
Pipette/Stirrers - 50</t>
  </si>
  <si>
    <t>SYRPR025</t>
  </si>
  <si>
    <t>25 Tests</t>
  </si>
  <si>
    <t>Each kit Contains: 
RPR Carbon Antigen – 1 x 0.5 mL
Positive Control – 1 x 0.5 mL
Negative Control – 1 x 0.5 mL
Disposable Needle 16 l – 1
Dispensing Bottle - 1
Disposable Test Cards – 3
Pipette/Stirrers - 25</t>
  </si>
  <si>
    <t>PRD-03002</t>
  </si>
  <si>
    <t>Aptima HIV-1 Quant Dx Controls Kit</t>
  </si>
  <si>
    <t>Hologic, Inc.</t>
  </si>
  <si>
    <t>San Diego, USA</t>
  </si>
  <si>
    <t>None</t>
  </si>
  <si>
    <t>Each kit contains: 
* 5 vials (2.5 mL) NC qHIV-1 Negative control
* 5 vials (1.5 mL) LPC qHIV-1 Low Positive Control
* 5 vials (1.5 mL) HPC qHIV-1 High Positive Controls
*Control Barcode Label</t>
  </si>
  <si>
    <t>Requires: Panther ® System</t>
  </si>
  <si>
    <t xml:space="preserve">PQDx 0236-078-00
</t>
  </si>
  <si>
    <t>v9.0</t>
  </si>
  <si>
    <t>CE-mark</t>
  </si>
  <si>
    <t>PRD-03001</t>
  </si>
  <si>
    <t>Aptima HIV-1 Quant Dx Calibrator Kit</t>
  </si>
  <si>
    <t>Each kit contains:
* 5 vials (2.5 mL) of PCAL qHIV-1 Positive Calibrator
*Calibrator Barcode Label</t>
  </si>
  <si>
    <t>PRD-03000</t>
  </si>
  <si>
    <t>Aptima™ HIV‐1 Quant Dx Assay</t>
  </si>
  <si>
    <t>100 Tests/Kit</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</si>
  <si>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</si>
  <si>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</si>
  <si>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</si>
  <si>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HGC11-A-urine (bx 50)</t>
  </si>
  <si>
    <t>Blue Cross One Step HCG Urine Pregnancy Test (Test Strip)</t>
  </si>
  <si>
    <t>SUPPLIED BY: MEG
Manufactured by: Blue Cross Bio-Medical (Beijing) co, LTD,</t>
  </si>
  <si>
    <t>Blue Cross Bio-Medical (Beijing) co, LTD,
Beiqijia Industry Zone,
Changping District, 102209
Beijing, China</t>
  </si>
  <si>
    <t>Packaged in individual sealed pouches (50 per box)</t>
  </si>
  <si>
    <t>36 Months</t>
  </si>
  <si>
    <t>Urine</t>
  </si>
  <si>
    <t>Each kit contains:
• 50  HCG urine p regnancy test strips  (width 2.5 mm)
• Instructions for use</t>
  </si>
  <si>
    <t xml:space="preserve">This product does not contain a urine cup.  Supplier is able to add urine cups as needed.
</t>
  </si>
  <si>
    <t>TE 00132</t>
  </si>
  <si>
    <t>CONVENIENCE KIT</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</si>
  <si>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</si>
  <si>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</si>
  <si>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</si>
  <si>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</si>
  <si>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</si>
  <si>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</si>
  <si>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</si>
  <si>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Plasma Collection Kit</t>
  </si>
  <si>
    <t xml:space="preserve">KKIT-EXP20T-PCB-MOZ
</t>
  </si>
  <si>
    <t>Lasec International (Pty) Ltd</t>
  </si>
  <si>
    <t>52 Old Mill Road, Ndabeni, Cape Town 7405, South Africa</t>
  </si>
  <si>
    <t>20 Tests</t>
  </si>
  <si>
    <t xml:space="preserve">* 0 ⁰C (32F) - 40 ⁰C(104 ⁰F)
*Avoid direct exposure to sun especially at high temperatures
</t>
  </si>
  <si>
    <t>12-16 Months</t>
  </si>
  <si>
    <r>
      <t xml:space="preserve">Each kit contains:
</t>
    </r>
    <r>
      <rPr>
        <b/>
        <sz val="11"/>
        <rFont val="Calibri"/>
        <family val="2"/>
        <scheme val="minor"/>
      </rPr>
      <t>1 X BUNDLE A</t>
    </r>
    <r>
      <rPr>
        <sz val="11"/>
        <rFont val="Calibri"/>
        <family val="2"/>
        <scheme val="minor"/>
      </rPr>
      <t xml:space="preserve">
* 20 gloves exam latex powder-free, non-sterile, med, pair
*20 bandages, adhesive sterile, individually wrapped
* 20 Blood collection needles 21G x 1.5 in, individually wrapped
*20 Blood collection tube holders
</t>
    </r>
    <r>
      <rPr>
        <b/>
        <sz val="11"/>
        <rFont val="Calibri"/>
        <family val="2"/>
        <scheme val="minor"/>
      </rPr>
      <t xml:space="preserve">1 X BUNDLE B
</t>
    </r>
    <r>
      <rPr>
        <sz val="11"/>
        <rFont val="Calibri"/>
        <family val="2"/>
        <scheme val="minor"/>
      </rPr>
      <t xml:space="preserve">* 40 alcohol swabs saturated with 70% Isopropyl alcohol, 60 x 30 mm sterile
* 40 gauze pad, 5 x 5 cm, 8 ply, non-sterile
</t>
    </r>
    <r>
      <rPr>
        <b/>
        <sz val="11"/>
        <rFont val="Calibri"/>
        <family val="2"/>
        <scheme val="minor"/>
      </rPr>
      <t>1 X BUNDLE C</t>
    </r>
    <r>
      <rPr>
        <sz val="11"/>
        <rFont val="Calibri"/>
        <family val="2"/>
        <scheme val="minor"/>
      </rPr>
      <t xml:space="preserve">
*20 Plasma Separation Vaccum Tubes (Plastic) PPT Type K2EDTA, Gel, 5 mL sterile.
</t>
    </r>
  </si>
  <si>
    <t xml:space="preserve">EXP50THUM
</t>
  </si>
  <si>
    <t>TE 00571.02</t>
  </si>
  <si>
    <t>USAID SPECIFICATION</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</si>
  <si>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</si>
  <si>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</si>
  <si>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</si>
  <si>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</si>
  <si>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</si>
  <si>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</si>
  <si>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ITPW01153-TC40</t>
  </si>
  <si>
    <t>Rapid Anti-HCV Test</t>
  </si>
  <si>
    <t>InTec PRODUCTS, INC</t>
  </si>
  <si>
    <t xml:space="preserve"> 308, Wengjiao Rd, Xinyang IND.AREA, Haicang, Xiamen, 361022, China</t>
  </si>
  <si>
    <t>40 Tests</t>
  </si>
  <si>
    <t xml:space="preserve">The test kit should be stored at 2-30°C. </t>
  </si>
  <si>
    <t>Serum
Plasma
Whole Blood</t>
  </si>
  <si>
    <t xml:space="preserve">Each  kit contains: 
•  40 Test Cassette
•  40 Dropper
•  2mL x 4 bottles sample diluent
 • 40 Alcohol Swabs
•  40 Sterile Safety Lancet
•  1 Package Insert
</t>
  </si>
  <si>
    <t xml:space="preserve">PQDx 0371-017-00
</t>
  </si>
  <si>
    <t>v1.0</t>
  </si>
  <si>
    <t>ITPW01152-TC40</t>
  </si>
  <si>
    <t xml:space="preserve">Each  kit contains: 
•  40 Test Cassette
•  40 Dropper
•  2mL x 4 bottles sample diluent
•  1 Package Insert
</t>
  </si>
  <si>
    <t>ITPW01152-TC25</t>
  </si>
  <si>
    <t xml:space="preserve">Each  kit contains: 
•  25 Test Cassette
•  25 Dropper
•  2mL x 3 bottles sample diluent
•  1 Package Insert
</t>
  </si>
  <si>
    <t>I-1656</t>
  </si>
  <si>
    <t>DS‐EIA‐HIV‐AGAB‐SCREEN</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</si>
  <si>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</si>
  <si>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 xml:space="preserve">PQDx 0106-038-00
</t>
  </si>
  <si>
    <t>v3.0</t>
  </si>
  <si>
    <t>I-1654</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</si>
  <si>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</si>
  <si>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I-1652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</si>
  <si>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</si>
  <si>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HCG-U23</t>
  </si>
  <si>
    <t>EGENS One Step HCG Urine Pregnancy Test Kit (Casette)</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</si>
  <si>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</si>
  <si>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</si>
  <si>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t xml:space="preserve">This product was originally evaluated as part of GHSC-PSM-2017-T03-MG-OTH-10036353 and found to meet product quality requirements.  </t>
  </si>
  <si>
    <t>TE 00129</t>
  </si>
  <si>
    <t>US FDA 510K</t>
  </si>
  <si>
    <t>GXHPV-CE-10</t>
  </si>
  <si>
    <t>Xpert®  HPV</t>
  </si>
  <si>
    <t>Cepheid AB</t>
  </si>
  <si>
    <t>Röntgenvägen 5, SE-171 54 Solna, Sweden</t>
  </si>
  <si>
    <t>10 Tests/Kit</t>
  </si>
  <si>
    <t>18 Months</t>
  </si>
  <si>
    <t>Cervical Specimens</t>
  </si>
  <si>
    <t>Each kit contains: 
•10 Xpert® HPV assay cartridges with integrated reaction tubes
* 1 bag of 10 per kit: disposable 1 mL transfer pipettes
* CD with Assay Definition Files (ADF) and instructions for use</t>
  </si>
  <si>
    <t xml:space="preserve">PQDx 0268-070-00
</t>
  </si>
  <si>
    <t>GXHIV-VL-CE-10</t>
  </si>
  <si>
    <t>Xpert® HIV‐1 Viral Load</t>
  </si>
  <si>
    <t>Rontgenvagen 5, SE-171 54 Solna, Sweden</t>
  </si>
  <si>
    <t>10 Tests/ Kit</t>
  </si>
  <si>
    <r>
      <t>2 - 28</t>
    </r>
    <r>
      <rPr>
        <vertAlign val="superscript"/>
        <sz val="11"/>
        <rFont val="Calibri"/>
        <family val="2"/>
        <scheme val="minor"/>
      </rPr>
      <t xml:space="preserve"> ⁰</t>
    </r>
    <r>
      <rPr>
        <sz val="11"/>
        <rFont val="Calibri"/>
        <family val="2"/>
        <scheme val="minor"/>
      </rPr>
      <t>C</t>
    </r>
  </si>
  <si>
    <t>12 Months</t>
  </si>
  <si>
    <t>Plasma</t>
  </si>
  <si>
    <t>Each kit contains:
* 10 Xpert HIV-1 Viral Load Cartridges with integrated reaction tubes
* 1 bag of 10 disposable 1 mL transfer pipettes
* 1 CD that includes instructions for use</t>
  </si>
  <si>
    <t>Requires:  GeneXpert ® Dx, GeneXpert® Infinity-48s or GeneXpert® Infinity-80 (including barcode scanner and operator manual)</t>
  </si>
  <si>
    <t xml:space="preserve">PQDx 0192-070-00, 
PQDx 0193-070-00,
PQDx 0194-070-00,
PQDx 0195-070-00 
</t>
  </si>
  <si>
    <t>v6.0</t>
  </si>
  <si>
    <t>GXHIV-QA-CE-10</t>
  </si>
  <si>
    <t>Xpert® HIV‐1 Qual Assay</t>
  </si>
  <si>
    <t>10 Cartidges/kit and instrument</t>
  </si>
  <si>
    <t>2 - 28 ⁰C</t>
  </si>
  <si>
    <t>8 Months</t>
  </si>
  <si>
    <t>Blood,
Dried Blood Spots (DBS)</t>
  </si>
  <si>
    <t>Each kit contains: 
* 10 HIV-1 Qual Assay Cartridges with Integrated Reaction Tubes
*10 Sample Reagent 
* 1 bag of 10 per kit: disposable 1 mL Transfer Pipettes
* 1 bag of 10 per kit: disposable 100 microliter transfer micropipettes
* 1 CD that includes instructions for use</t>
  </si>
  <si>
    <t>Requires:  GeneXpert ® Dx, GeneXpert® Infinity-48s or GeneXpert® Infinity-80 (including barcode scanner and operator manual)
GeneXpert® Dx Software version 4.6a or higher
Infinity-48: Xpertise 4.6 or higher
Infitiy 80: Xpertise 6.2 or higher</t>
  </si>
  <si>
    <t xml:space="preserve">PQDx 0259-070-00
</t>
  </si>
  <si>
    <t>v5.0</t>
  </si>
  <si>
    <t>GXHCV‐VL‐CE‐10</t>
  </si>
  <si>
    <t>Xpert® HCV Viral Load</t>
  </si>
  <si>
    <t>10 Tests</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</si>
  <si>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</si>
  <si>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</si>
  <si>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</si>
  <si>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CR 2003</t>
  </si>
  <si>
    <t xml:space="preserve">Cryptococcal Antigen (CrAg)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</si>
  <si>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</si>
  <si>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</si>
  <si>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</si>
  <si>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</si>
  <si>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</si>
  <si>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</si>
  <si>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</si>
  <si>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</si>
  <si>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</si>
  <si>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</si>
  <si>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</si>
  <si>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</si>
  <si>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</si>
  <si>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</si>
  <si>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</si>
  <si>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</si>
  <si>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</si>
  <si>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</si>
  <si>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</si>
  <si>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</si>
  <si>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</si>
  <si>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</si>
  <si>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</si>
  <si>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</si>
  <si>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B23534</t>
  </si>
  <si>
    <t>AQUIOS Tetra‐2+ Panel  </t>
  </si>
  <si>
    <t>1 x 0.9 mL</t>
  </si>
  <si>
    <t>B23533</t>
  </si>
  <si>
    <t>AQUIOS Tetra‐1 Panel </t>
  </si>
  <si>
    <t>9F80‐01</t>
  </si>
  <si>
    <t xml:space="preserve">Murex HBsAg Version 3 </t>
  </si>
  <si>
    <t>DiaSorin S.p.A. UK Branch</t>
  </si>
  <si>
    <t>Dartford, UK</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</si>
  <si>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</si>
  <si>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PQDx 0121-043-00 
</t>
  </si>
  <si>
    <t>800-970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</si>
  <si>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</si>
  <si>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</si>
  <si>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</si>
  <si>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96 Tests/kit</t>
  </si>
  <si>
    <t>Plasma 
Serum</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</si>
  <si>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</si>
  <si>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K014233</t>
  </si>
  <si>
    <t>800-960</t>
  </si>
  <si>
    <t>200 Tests/kit</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</si>
  <si>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</si>
  <si>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7G79-11</t>
  </si>
  <si>
    <t>Murex  HIV Ag/Ab Combination</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</si>
  <si>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</si>
  <si>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</si>
  <si>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</si>
  <si>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</si>
  <si>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</si>
  <si>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7F51-02</t>
  </si>
  <si>
    <t>Murex anti‐HCV (version 4.0)</t>
  </si>
  <si>
    <t>DiaSorin South Africa (Pty) Ltd.</t>
  </si>
  <si>
    <t>Kyalami, South Africa</t>
  </si>
  <si>
    <t>Each Test Kit contains:
* 5 (96 well) test 
* 1 (100 mL) bottle Sample Diluent
* 1 (0.8 mL) bottle Negative Control
* 1 (0.6 mL) bottle Positive Control
* 3 (20 mL) bottle conjugate diluent
* 3 bottle conjugate
* 1 (35 mL) bottle substrate diluent
* 1 (35 mL) bottle substrate concentrate
* 2 (125 mL) bottle Wash Fluid</t>
  </si>
  <si>
    <t xml:space="preserve">PQDx 0164-059-00
</t>
  </si>
  <si>
    <t>v7.0</t>
  </si>
  <si>
    <t xml:space="preserve">7F51-01 </t>
  </si>
  <si>
    <t>Each Test Kit contains:
* 1 (96 well) test 
* 1 (20 mL) bottle Sample Diluent
* 1 (0.8 mL) bottle Negative Control
* 1 (0.6 mL) bottle Positive Control
*1 (20 mL) bottle conjugate diluent
* 1 bottle conjugate
* 1 (35 mL) bottle substrate diluent
* 1 (35 mL) bottle substrate concentrate
* 1 (125 mL) bottle Wash Fluid</t>
  </si>
  <si>
    <t>7D2943 SET</t>
  </si>
  <si>
    <t>Determine HBsAg 2</t>
  </si>
  <si>
    <t>Abbott Diagnostics Medical Co.Ltd</t>
  </si>
  <si>
    <t>357 Matsuhidai, Matsudo-shi, 270-2214, Chiba-ken Japan</t>
  </si>
  <si>
    <r>
      <t>2-30</t>
    </r>
    <r>
      <rPr>
        <vertAlign val="superscript"/>
        <sz val="11"/>
        <rFont val="Calibri"/>
        <family val="2"/>
        <scheme val="minor"/>
      </rPr>
      <t>o</t>
    </r>
    <r>
      <rPr>
        <sz val="11"/>
        <rFont val="Calibri"/>
        <family val="2"/>
        <scheme val="minor"/>
      </rPr>
      <t>C</t>
    </r>
  </si>
  <si>
    <t>whole blood, plasma, serum</t>
  </si>
  <si>
    <t xml:space="preserve">PQDx 0451-013-00 
</t>
  </si>
  <si>
    <t>7D2943</t>
  </si>
  <si>
    <t xml:space="preserve">Each kit contains:
*10 cards of 10 tests/card
</t>
  </si>
  <si>
    <t>7D2942</t>
  </si>
  <si>
    <t>6L47-29</t>
  </si>
  <si>
    <t>Architect HCV Ag Assay</t>
  </si>
  <si>
    <t>Denka Seiken Co., LTD, Kagamida Factory
(Produced for Abbott GmbH &amp; Co. KG, Germany)</t>
  </si>
  <si>
    <t>Street 1359-1, Kagamida, Kigoshi, Gosen-shi, Niigata, Japan</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</si>
  <si>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</si>
  <si>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</si>
  <si>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</si>
  <si>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 xml:space="preserve">6K12-24 </t>
  </si>
  <si>
    <t>Abbott mSample Preparation SystemDNA</t>
  </si>
  <si>
    <t>Abbott Molecular Inc.</t>
  </si>
  <si>
    <t>Des Plaines, IL 60018 USA</t>
  </si>
  <si>
    <t>Plasma
DBS</t>
  </si>
  <si>
    <t xml:space="preserve">PQDx 0084-027-00
</t>
  </si>
  <si>
    <t>65-9525-0</t>
  </si>
  <si>
    <t>DPP® HIV-Syphilis Assay</t>
  </si>
  <si>
    <t>Chembio Diagnostic Systems, Inc.</t>
  </si>
  <si>
    <t>3661 Horseblock Road, Medford, NY 11763</t>
  </si>
  <si>
    <r>
      <t xml:space="preserve">2-30 </t>
    </r>
    <r>
      <rPr>
        <vertAlign val="superscript"/>
        <sz val="11"/>
        <rFont val="Calibri"/>
        <family val="2"/>
        <scheme val="minor"/>
      </rPr>
      <t>o</t>
    </r>
    <r>
      <rPr>
        <sz val="11"/>
        <rFont val="Calibri"/>
        <family val="2"/>
        <scheme val="minor"/>
      </rPr>
      <t>C</t>
    </r>
  </si>
  <si>
    <t>Serum
Plasma
Whole blood</t>
  </si>
  <si>
    <t>Each kit contains: 
• 20 DPP®SampleTainer® Sample Collection bottles (1mL) 
• 20 Blood collection loops
• 1 DPP® Running Buffer Bottle (6mL) 
• 1 Product Insert</t>
  </si>
  <si>
    <t>TE 00010.01</t>
  </si>
  <si>
    <t xml:space="preserve">04N66-90 </t>
  </si>
  <si>
    <t xml:space="preserve">Abbott RealTime HIV-1 Qualitative Amplification Reagent Kit </t>
  </si>
  <si>
    <r>
      <t>at or below -10</t>
    </r>
    <r>
      <rPr>
        <vertAlign val="superscript"/>
        <sz val="11"/>
        <rFont val="Calibri"/>
        <family val="2"/>
        <scheme val="minor"/>
      </rPr>
      <t xml:space="preserve"> o</t>
    </r>
    <r>
      <rPr>
        <sz val="11"/>
        <rFont val="Calibri"/>
        <family val="2"/>
        <scheme val="minor"/>
      </rPr>
      <t>C</t>
    </r>
  </si>
  <si>
    <t xml:space="preserve"> per control date on vendor certificate of analysis</t>
  </si>
  <si>
    <t>Each kit contains:
* Abbott RealTime HIV-1 Internal Control
Thermostable rTth Polyerase Enzyme
* HIV-1 Oligonucleotide Reagent
* Activation Reagent</t>
  </si>
  <si>
    <t xml:space="preserve">PQDx 0151-027-00
</t>
  </si>
  <si>
    <t xml:space="preserve">04N66-80 </t>
  </si>
  <si>
    <t xml:space="preserve">Abbott RealTime HIV-1 Qualitative Control Kit </t>
  </si>
  <si>
    <t>Each Kit contains: 
* Negative control
* High positive control</t>
  </si>
  <si>
    <t>02G31-90</t>
  </si>
  <si>
    <t>Abbott RealTime HIV-1 Amplification Reagent Kit</t>
  </si>
  <si>
    <t>Per vendor certificate of analysis</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</si>
  <si>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</si>
  <si>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</si>
  <si>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10/1/2021
10/1/2021</t>
  </si>
  <si>
    <t>v5.0
v4.0</t>
  </si>
  <si>
    <t>02G31-010</t>
  </si>
  <si>
    <t>Abbott RealTime HIV-1 Amplification Reagent Kit for Plasma and DBS</t>
  </si>
  <si>
    <t>1300 East Touhy Avenue, Des Plaines, 
IL 60018, U</t>
  </si>
  <si>
    <t xml:space="preserve">Each kit contains:
* Internal control 4 x 1.2 mL
* Amplification reagent pack 4
</t>
  </si>
  <si>
    <t xml:space="preserve">Abbott m2000sp Instrument (9K14-02) 
Abbott m2000rt Instrument (9K15-01)  </t>
  </si>
  <si>
    <t xml:space="preserve">PQDx 0145-027-00
</t>
  </si>
  <si>
    <t>v12.0</t>
  </si>
  <si>
    <t>2G31</t>
  </si>
  <si>
    <t>Abbott RealTime HIV-1 Amplification Reagent PACK</t>
  </si>
  <si>
    <t>24 Tests</t>
  </si>
  <si>
    <t>Required: 
Abbott m24sp Instrument 3N06-01  
Abbott m2000rt Instrument 9K15-01  
Abbott m2000sp  Instrument 9K14-02</t>
  </si>
  <si>
    <t>2G27‐01</t>
  </si>
  <si>
    <t>Murex HBsAg Confirmatory Version 3</t>
  </si>
  <si>
    <t>17 Months</t>
  </si>
  <si>
    <t>Each  kit contains: 
•  1 Control Reagent (1.25 mL)
•  1 Specific Reagent (Ab HBsAg) (1.25 mL)</t>
  </si>
  <si>
    <t>2/818</t>
  </si>
  <si>
    <t>Biotec RPR Test Kit</t>
  </si>
  <si>
    <t>BIOTEC (part of Lab21 Healthcare Ltd)</t>
  </si>
  <si>
    <t>Unit 29, Dreadnought Trading Estate
Bridport, Dorset,
DT6 5BU, UK</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</si>
  <si>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</si>
  <si>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</si>
  <si>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</si>
  <si>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</si>
  <si>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</si>
  <si>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2/814</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</si>
  <si>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</si>
  <si>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</si>
  <si>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11030-036</t>
  </si>
  <si>
    <t>MP Diagnostics HIV Blot 2.2</t>
  </si>
  <si>
    <t>MP Biomedicals Asia Pacific Pte. Ltd.</t>
  </si>
  <si>
    <t>Singapore,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</si>
  <si>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</si>
  <si>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</si>
  <si>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</si>
  <si>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</si>
  <si>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</si>
  <si>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</si>
  <si>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1001‐0274</t>
  </si>
  <si>
    <t>OraQuick HCV Rapid Antibody Test Kit</t>
  </si>
  <si>
    <t>OraSure Technologies, Inc.</t>
  </si>
  <si>
    <t>220 East First Street, Bethlehem, PA, 18015-1360, USA</t>
  </si>
  <si>
    <r>
      <t xml:space="preserve">2-30 </t>
    </r>
    <r>
      <rPr>
        <vertAlign val="superscript"/>
        <sz val="11"/>
        <rFont val="Calibri"/>
        <family val="2"/>
        <scheme val="minor"/>
      </rPr>
      <t>o</t>
    </r>
    <r>
      <rPr>
        <sz val="11"/>
        <rFont val="Calibri"/>
        <family val="2"/>
        <scheme val="minor"/>
      </rPr>
      <t>C
OraQuick HCV Kit Controls should be stored at 2 to 8 °C</t>
    </r>
  </si>
  <si>
    <t>18 Months
OraQuick HCV Kit Controls have a shelf life of 12 months.</t>
  </si>
  <si>
    <t>Oral Fluid
Serum
Plasma
Whole blood</t>
  </si>
  <si>
    <t>Each kit contains: 
•100 Pouches containing: OraQuick® HCV Rapid Antibody Test plus Absorbent Packet and OraQuick® HCV Developer Solution
• 10 Reusable test stand (plastic)
• 100 Collection loops, plastic
• 1 Instructions for use</t>
  </si>
  <si>
    <t xml:space="preserve">PQDx 0244-055-00
</t>
  </si>
  <si>
    <t>1001‐0270</t>
  </si>
  <si>
    <t>Each kit contains: 
•25 Pouches containing: OraQuick® HCV Rapid Antibody Test plus Absorbent Packet and OraQuick® HCV Developer Solution
• 5 Reusable test stand (plastic)
• 25 Collection loops, plastic
• 1 Instructions for use</t>
  </si>
  <si>
    <t>1001-0181</t>
  </si>
  <si>
    <t>P080027</t>
  </si>
  <si>
    <t xml:space="preserve">US FDA </t>
  </si>
  <si>
    <t>1001-0180</t>
  </si>
  <si>
    <t>09N02-001</t>
  </si>
  <si>
    <t>Abbott mSample Preparation System DBS Buffer Kit</t>
  </si>
  <si>
    <t>DBS</t>
  </si>
  <si>
    <t>Reagents for DBS processing only</t>
  </si>
  <si>
    <t>06FK35</t>
  </si>
  <si>
    <t>Bioline HIV/Syphilis Duo</t>
  </si>
  <si>
    <t>Abbott Diagnostics Korea Inc.</t>
  </si>
  <si>
    <t>Production: 65, Borahagal-ro, Giheung-gu, Yongin-si, Gyeonggi-do, Republic of Korea 446-930 
Warehouse: 19-22, Dongtansandan 3-gil, Dongtan-myeon, Hwaseong-si, Gyeonggi-do, Republic of Korea</t>
  </si>
  <si>
    <t>25 Tests/Kit</t>
  </si>
  <si>
    <t>Each kit contains: 
• 25 Individuallly pouched test devices with desiccant packet. 
• 1 Assay Diluent Bottle of 4 mL
• 25 Capillary Pipettes
• 25 Sterile Lancets
• 25 alcohol swabs
• 1 Instructions for Use</t>
  </si>
  <si>
    <t xml:space="preserve">PQDx 0179-012-00
</t>
  </si>
  <si>
    <t>06FK30</t>
  </si>
  <si>
    <t>Each kit contains: 
• 25 Individuallly pouched test devices with desiccant packet. 
• 1 Assay Diluent Bottle of 4 mL
• 1 Instructions for Use</t>
  </si>
  <si>
    <t>06FK11</t>
  </si>
  <si>
    <t xml:space="preserve"> Bioline Syphilis  3.0</t>
  </si>
  <si>
    <t>65, Borahagal-ro, Giheung-gu, Yongin-si, Gyeonggi-do, 17099, Republic of Korea</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</si>
  <si>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</si>
  <si>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</si>
  <si>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</si>
  <si>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05-8405</t>
  </si>
  <si>
    <t>CD4% easy count kit</t>
  </si>
  <si>
    <t>Sysmex Partec GmbH</t>
  </si>
  <si>
    <t>Sysmex Partec GmbH, Arndtstr. 
11a-b, 02826 Görlitz, Germany ; and 
Exbio Praha a.s., Nad Safinou II 341, 252 50 Vestec, Czech Republic</t>
  </si>
  <si>
    <t>100 Tests/kit</t>
  </si>
  <si>
    <t>14 Months</t>
  </si>
  <si>
    <t>Whole Blood</t>
  </si>
  <si>
    <t>*CD4% easy count kit to count absolute CD4+ T-lymphocytes and CD4 percentages
*Vial containing CD4 mAb PE
* Vial containing CD45 mAb PE-Cy5
*Bottle containing Buffer 1
*Bottle containing Buffer 2</t>
  </si>
  <si>
    <t>Requires: CyFlow® Counter System (CY-S-3022)</t>
  </si>
  <si>
    <t xml:space="preserve">PQDx 0350-081-00
</t>
  </si>
  <si>
    <t>05-8401</t>
  </si>
  <si>
    <t xml:space="preserve">CD4 easy count kit </t>
  </si>
  <si>
    <t>* CD4 easy count kit to count absolute CD4+ T-lymphocytes
*Vial containing CD4 mAb PE
*Bottle containing no lyse buffer</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</si>
  <si>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</si>
  <si>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</si>
  <si>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</si>
  <si>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</si>
  <si>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</si>
  <si>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</si>
  <si>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02G31-080</t>
  </si>
  <si>
    <t>Abbott RealTime HIV-1 Control Kit</t>
  </si>
  <si>
    <t>at or below -10 oC</t>
  </si>
  <si>
    <t>Each kit contains:
8 x 1.8 mL negative control
8 x 1.8 mL positive control
8 x 1.8 mL high positive control</t>
  </si>
  <si>
    <t xml:space="preserve">PQDx 0146-027-00
</t>
  </si>
  <si>
    <t>02G31-070</t>
  </si>
  <si>
    <t>Abbott RealTime HIV-1 Calibrator Kit</t>
  </si>
  <si>
    <t>Each kit contains:
*Calibrator A (1.8 mL)
*Calibrator B (1.8 mL)</t>
  </si>
  <si>
    <t>September 2021, V9.0</t>
  </si>
  <si>
    <t>v10.0</t>
  </si>
  <si>
    <t>02FK17</t>
  </si>
  <si>
    <t>Bioline HCV</t>
  </si>
  <si>
    <t xml:space="preserve"> Standard Diagnostics Inc., 65, Borahagal-ro, Giheung-gu, Yongin-si, Gyeonggido 17099 Republic of Korea, and 
46, Hagal-ro 15 beon-gil, Giheung-gu, Yongin-si, Gyeonggi-do 17099 Republic of Korea </t>
  </si>
  <si>
    <t>Each kit contains: 
• 25  Test Devices with Desiccant, in individual foil pouch
• 1 Assay Diluent (5 mL vial)
• 25 Capillary pipette(s) (10 microliter each)
* 25 Sterile Lancet(s) (Safety Lancet)
* 25 Alcohol Swap(s)
• 1 Instructions for use</t>
  </si>
  <si>
    <t xml:space="preserve">PQDx 0257-012-00
</t>
  </si>
  <si>
    <t>v8.0</t>
  </si>
  <si>
    <t>02FK16</t>
  </si>
  <si>
    <t>Each kit contains: 
• 25  Test Devices with Desiccant, in individual foil pouch
• 1 Assay Diluent (5 mL vial)
• 25 Capillary pipette(s) (10 microliter each)
* 25 Sterile Lancet(s)
* 25 Alcohol Swap(s)
• 1 Instructions for use</t>
  </si>
  <si>
    <t>02FK10</t>
  </si>
  <si>
    <t xml:space="preserve"> Bioline HCV</t>
  </si>
  <si>
    <t>30 Tests/Kit</t>
  </si>
  <si>
    <t>Each kit contains: 
• 30 Test Devices with Desiccant, in individual foil pouch
• 1 Assay Diluent (5 mL vial)
• 1 Instructions for use</t>
  </si>
  <si>
    <t>01FK10W</t>
  </si>
  <si>
    <t>Bioline HBsAg WB</t>
  </si>
  <si>
    <t>Giheung-gu, Republic of Korea</t>
  </si>
  <si>
    <t>Each  kit contains: 
•  30 tests with dessicant in an individual foil pouch
•  Instructions for use</t>
  </si>
  <si>
    <t xml:space="preserve">PQDx 0219-012-00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</si>
  <si>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</si>
  <si>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</si>
  <si>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</si>
  <si>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06989861190</t>
  </si>
  <si>
    <t xml:space="preserve">COBAS® AmpliPrep/COBAS® TaqMan® Specimen Pre-Extraction Reagent </t>
  </si>
  <si>
    <t>Roche Diagnostics GmbH</t>
  </si>
  <si>
    <t>Manheim Germany</t>
  </si>
  <si>
    <t xml:space="preserve">PQDx 0200-046-00
</t>
  </si>
  <si>
    <t>06693083190</t>
  </si>
  <si>
    <t>COBAS® AmpliPrep/COBAS® TaqMan® HIV-1 Qualitative Test, version 2.</t>
  </si>
  <si>
    <t>Roche Diagnostics GmbH
68305 Mannheim, Germany</t>
  </si>
  <si>
    <t>48 Tests/kit</t>
  </si>
  <si>
    <t>22 Months</t>
  </si>
  <si>
    <t>Plasma,
DBS</t>
  </si>
  <si>
    <t>PQDx 0221-046-00
January 2016, v2.0</t>
  </si>
  <si>
    <t>05212294190</t>
  </si>
  <si>
    <t>COBAS AmpliPrep/COBAS TaqMan HIV‐1 Test version 2.</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</si>
  <si>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</si>
  <si>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</si>
  <si>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</si>
  <si>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03587797190</t>
  </si>
  <si>
    <t>COBAS AmpliPrep/COBAS TaqMan Wash Reagent</t>
  </si>
  <si>
    <t>5.1 L</t>
  </si>
  <si>
    <r>
      <t>2 - 30</t>
    </r>
    <r>
      <rPr>
        <vertAlign val="superscript"/>
        <sz val="11"/>
        <rFont val="Calibri"/>
        <family val="2"/>
        <scheme val="minor"/>
      </rPr>
      <t xml:space="preserve"> o</t>
    </r>
    <r>
      <rPr>
        <sz val="11"/>
        <rFont val="Calibri"/>
        <family val="2"/>
        <scheme val="minor"/>
      </rPr>
      <t>C</t>
    </r>
  </si>
  <si>
    <t>PQDx 0200-046-00
January 2016, v2.0
PQDx 0126-046-00
November 2019, v3.0
PQDx 0147-046-00
November 2019, v3.0</t>
  </si>
  <si>
    <t>27011R050</t>
  </si>
  <si>
    <t>m-PIMA™ q HIV‐1/2 Detect</t>
  </si>
  <si>
    <t>Abbott Rapid Diagnostics Jena GmbH</t>
  </si>
  <si>
    <t>Orlaweg 1, D-07743 Jena, Germany</t>
  </si>
  <si>
    <t>50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</si>
  <si>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</si>
  <si>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</si>
  <si>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</si>
  <si>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50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</si>
  <si>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</si>
  <si>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</si>
  <si>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</si>
  <si>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27011R010</t>
  </si>
  <si>
    <t>10 Cartridges/kit</t>
  </si>
  <si>
    <t>Each kit contains: 
* 10 individually pouched test cartridges
* 1 Guide</t>
  </si>
  <si>
    <r>
      <t>Pima</t>
    </r>
    <r>
      <rPr>
        <vertAlign val="superscript"/>
        <sz val="11"/>
        <rFont val="Calibri"/>
        <family val="2"/>
        <scheme val="minor"/>
      </rPr>
      <t xml:space="preserve">TM </t>
    </r>
    <r>
      <rPr>
        <sz val="11"/>
        <rFont val="Calibri"/>
        <family val="2"/>
        <scheme val="minor"/>
      </rPr>
      <t>Bead Standard</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</si>
  <si>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</si>
  <si>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</si>
  <si>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</si>
  <si>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</si>
  <si>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</si>
  <si>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</si>
  <si>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</si>
  <si>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</si>
  <si>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</si>
  <si>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 xml:space="preserve">ASI RPR Card Test </t>
  </si>
  <si>
    <t>Arlington Scientific, Inc.</t>
  </si>
  <si>
    <t>Springville, UT</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</si>
  <si>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</si>
  <si>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</si>
  <si>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 xml:space="preserve"> This test is also intended for use in screening blood donors when the test is read and interpreted with the ASiManager-AT. </t>
  </si>
  <si>
    <t>K851504</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</si>
  <si>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</si>
  <si>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</si>
  <si>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500 Tests/Kit</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</si>
  <si>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</si>
  <si>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</si>
  <si>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0.5 mL RPR Carbon Antigen
* 0.5 mL Reactive Control
* 0.5 mL Weak Reactive Control
* 0.5 mL Nonreactive control
* 1 - 3mL Dropping bottle
* 1 - 20g Dispensing Needle (60 drops/mL)
* 3 RPR Test card (10- well)
* 25 - 0.05 mL Disposable Stirrer Pipets</t>
  </si>
  <si>
    <t>BD FACSPresto Cartridge</t>
  </si>
  <si>
    <t>Becton Dickinson and Company</t>
  </si>
  <si>
    <t>2350 Qume Drive, San Jose, 95131 CA, USA
30 Tuas Ave 2, Singapore, 639461</t>
  </si>
  <si>
    <t>100 Tests/Cartridge</t>
  </si>
  <si>
    <r>
      <t>4 - 31</t>
    </r>
    <r>
      <rPr>
        <vertAlign val="superscript"/>
        <sz val="11"/>
        <rFont val="Calibri"/>
        <family val="2"/>
        <scheme val="minor"/>
      </rPr>
      <t xml:space="preserve"> o</t>
    </r>
    <r>
      <rPr>
        <sz val="11"/>
        <rFont val="Calibri"/>
        <family val="2"/>
        <scheme val="minor"/>
      </rPr>
      <t>C</t>
    </r>
  </si>
  <si>
    <t>23 Months</t>
  </si>
  <si>
    <t>Each kit contains: 
* BD FACSPresto Cartridge(100 tests)
*100 BD Disposable Pipettes
* 1 BD FACSPresto Cartridge Instructions for Use</t>
  </si>
  <si>
    <r>
      <t>Required: BD FACS Presto</t>
    </r>
    <r>
      <rPr>
        <vertAlign val="superscript"/>
        <sz val="11"/>
        <rFont val="Calibri"/>
        <family val="2"/>
        <scheme val="minor"/>
      </rPr>
      <t>TM</t>
    </r>
    <r>
      <rPr>
        <sz val="11"/>
        <rFont val="Calibri"/>
        <family val="2"/>
        <scheme val="minor"/>
      </rPr>
      <t xml:space="preserve"> (651000)</t>
    </r>
  </si>
  <si>
    <t xml:space="preserve">PQDx 0197-045-00
</t>
  </si>
  <si>
    <t>BD FACSPresto Cartridge Kit</t>
  </si>
  <si>
    <t>Each kit contains: 
*BD FACSPresto Cartridge
*BD FACSPResto Finger Stick Sample Collection Kit
*BD Microtainer Contact-Activated Lancet
* Sterile Alcohol Prep Pads
* Plastic Adhesive Bandage
* Sterile Non-woven sponge</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</si>
  <si>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</si>
  <si>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</si>
  <si>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</si>
  <si>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</si>
  <si>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</si>
  <si>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</si>
  <si>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</si>
  <si>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</si>
  <si>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BD Simultest CD3/CD19</t>
  </si>
  <si>
    <t>Beckton Dickinson and Company, BD Biosciences</t>
  </si>
  <si>
    <t>Beckton Dickinson Caribe, LTD
Vicks Drive, Lot 1 Corner Road 735
Cayey, PR USA 00736</t>
  </si>
  <si>
    <t>CD19 PE</t>
  </si>
  <si>
    <t>CD3 FITC</t>
  </si>
  <si>
    <t>BD FACSCount CD4/CD3 (with Trucount Tubes)</t>
  </si>
  <si>
    <t>BD Multitest CD3/CD16+CD56/CD45/CD19</t>
  </si>
  <si>
    <t>BD Multitest CD3/CD8/CD45/CD4</t>
  </si>
  <si>
    <t>BD Multitest CD3/CD16+CD56/CD45/CD19 (with Trucount Tubes)</t>
  </si>
  <si>
    <t>BD Multitest CD3/CD8/CD45/CD4 (with Trucount Tubes)</t>
  </si>
  <si>
    <t>B</t>
  </si>
  <si>
    <t>BD Tritest CD3/CD8/CD45 (with Trucount Tubes)</t>
  </si>
  <si>
    <t>BD Tritest CD3/CD19/CD45 (with Trucount Tubes)</t>
  </si>
  <si>
    <t>BD Tritest CD3/CD16+56/CD45 (with Trucount Tubes)</t>
  </si>
  <si>
    <t>BD Tritest CD3/CD4/CD45 (with Trucount Tubes)</t>
  </si>
  <si>
    <t>BD Tritest IgG1/IgG1/CD45</t>
  </si>
  <si>
    <t>BD Tritest CD3 FITC/CD4 PE/CD45 PerCP</t>
  </si>
  <si>
    <t>BD Tritest CD3/CD19/CD45</t>
  </si>
  <si>
    <t>BD Tritest CD3/CD8/CD45</t>
  </si>
  <si>
    <t>BD Tritest CD3/CD16+56/CD45</t>
  </si>
  <si>
    <t>BD Tritest CD4/CD8/CD3</t>
  </si>
  <si>
    <t>BD FACSCount Reagent Kit</t>
  </si>
  <si>
    <t>Becton Dickinson and Company, BD Biosciences</t>
  </si>
  <si>
    <t>BD Bioscience, 2350 Qume Drive, San Jose, CA 95131, USA</t>
  </si>
  <si>
    <t>50 Tests/kit</t>
  </si>
  <si>
    <t>50 Pairs of CD3 PE-Cy5/CD4 PE and CD3 PE-Cy5/CD8 PE Reagents</t>
  </si>
  <si>
    <t>BD FACSCount™ Instrument System 337858</t>
  </si>
  <si>
    <t xml:space="preserve">PQDx 0124-045-00
</t>
  </si>
  <si>
    <t>BD FACSCount Control Kit</t>
  </si>
  <si>
    <t xml:space="preserve">BD Bioscience, 2350 Qume Drive, San Jose, CA 95131, USA
</t>
  </si>
  <si>
    <t>BD FACSCount Controls</t>
  </si>
  <si>
    <t>CD4 FITC</t>
  </si>
  <si>
    <t>BD Simultest CD3/Anti-HLA-DR</t>
  </si>
  <si>
    <t>CD8 PE</t>
  </si>
  <si>
    <t>BD Simultest CD3/CD8</t>
  </si>
  <si>
    <t>BD Simultest CD3/CD4</t>
  </si>
  <si>
    <t>BD Simultest CD3/CD16+CD56</t>
  </si>
  <si>
    <t>BD Simultest Control y1/y2a</t>
  </si>
  <si>
    <t>BD Simultest LeucoGATE</t>
  </si>
  <si>
    <t>BD Simultest CD4/CD8</t>
  </si>
  <si>
    <t>BD FACSCount™ CD4 Reagent Kit</t>
  </si>
  <si>
    <t>San Jose, CA US
Cayey, Puerto Rico</t>
  </si>
  <si>
    <t>(50 pairs CD4 PE / CD14 PE-CyTM5 / CD15 PE-Cy5 reagents), 
fixative (one 5-ml vial of 5% formaldehyde solution)  
tube caps (50 Tests)</t>
  </si>
  <si>
    <t xml:space="preserve">PQDx 0133-045-00
</t>
  </si>
  <si>
    <t>BD FACSCount CD4 Reagents</t>
  </si>
  <si>
    <t>NucliSENS EasyQ® HIV‐1 v2.</t>
  </si>
  <si>
    <t xml:space="preserve"> bioMérieux SA</t>
  </si>
  <si>
    <t>Marcy L'Etoile, France</t>
  </si>
  <si>
    <t>Amplification reagent</t>
  </si>
  <si>
    <t xml:space="preserve">NucliSENS miniMAG configuration 200305  
 NucliSENS Easy Q configuration 200309 
Mini Strip Centrifuge 285056 </t>
  </si>
  <si>
    <t xml:space="preserve">PQDx 0148-016-00
</t>
  </si>
  <si>
    <t xml:space="preserve">NucliSENS easyMAG extraction Lysis Buffer </t>
  </si>
  <si>
    <t xml:space="preserve">NucliSENS easyMAG configuration 4700014 
NucliSENS Easy Q configuration 4700016 </t>
  </si>
  <si>
    <t xml:space="preserve">PQDx 0127-016-00
</t>
  </si>
  <si>
    <t>v 3.0</t>
  </si>
  <si>
    <t xml:space="preserve">NucliSENS easyMAG magnetic silica </t>
  </si>
  <si>
    <t>NucliSENS easyMAG extraction Buffer 3</t>
  </si>
  <si>
    <t>NucliSENS easyMAG extraction Buffer 2</t>
  </si>
  <si>
    <t xml:space="preserve">NucliSENS easyMAG extraction Buffer 1 </t>
  </si>
  <si>
    <t>NucliSENS Magnetic Extraction Reagent</t>
  </si>
  <si>
    <t xml:space="preserve"> NucliSENS Lysis Buffer</t>
  </si>
  <si>
    <t>INNO-LIA HIV 1/II Score</t>
  </si>
  <si>
    <t>Fujirebio Europe NV</t>
  </si>
  <si>
    <t>Ghant,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</si>
  <si>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</si>
  <si>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</si>
  <si>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</si>
  <si>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INNO-LIA HCV Score</t>
  </si>
  <si>
    <t>Technologiepark 6, 
Zwijnaarde, 9052 
Belgium</t>
  </si>
  <si>
    <t>20 Tests/Kit</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</si>
  <si>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</si>
  <si>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</si>
  <si>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</si>
  <si>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INNOTEST HCV Ab IV</t>
  </si>
  <si>
    <t>Ghent, Belgium</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</si>
  <si>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</si>
  <si>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</si>
  <si>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</si>
  <si>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</si>
  <si>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</si>
  <si>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</si>
  <si>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</si>
  <si>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</si>
  <si>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</si>
  <si>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A10-11+</t>
  </si>
  <si>
    <t xml:space="preserve">Core HCG Pregnancy Test </t>
  </si>
  <si>
    <t xml:space="preserve">SUPPLIED BY:  IMRES
Manufactured by: Core Technology Co., Ltd
</t>
  </si>
  <si>
    <t>Core Technology Co., Ltd. Room 100, C Building, No. 29 Life Park Road, Changping District, Beijing, PR China</t>
  </si>
  <si>
    <t>50 tests</t>
  </si>
  <si>
    <r>
      <t>2 - 30</t>
    </r>
    <r>
      <rPr>
        <vertAlign val="superscript"/>
        <sz val="11"/>
        <rFont val="Calibri"/>
        <family val="2"/>
        <scheme val="minor"/>
      </rPr>
      <t xml:space="preserve"> ⁰</t>
    </r>
    <r>
      <rPr>
        <sz val="11"/>
        <rFont val="Calibri"/>
        <family val="2"/>
        <scheme val="minor"/>
      </rPr>
      <t>C: Do Not Freeze</t>
    </r>
  </si>
  <si>
    <t>Each kit contains:
* 50 tests
* IFU
*50 urine collection cups</t>
  </si>
  <si>
    <t xml:space="preserve">This product was originally evaluated as part of GHSC-PSM-2017-T03-MG-OTH-10036353 and found to meet product quality requiremetns, but not RFQ requirements.
TE 00131.01 evaluated a pregnancy test kit that meets the RFQ requirements. </t>
  </si>
  <si>
    <t>TE 00131</t>
  </si>
  <si>
    <t>Syphilis Total Ab Confirmatory Assay
(SEE COMMENTS)</t>
  </si>
  <si>
    <t>Diagnostic BioProbes S.r.l.
(DiaPro)</t>
  </si>
  <si>
    <t>96 Tests</t>
  </si>
  <si>
    <t>This product is approved for procurement for NIGERIA ONLY.  This is a special approval from USAID.</t>
  </si>
  <si>
    <t>7D2741</t>
  </si>
  <si>
    <t>Determine™ TB LAM Ag</t>
  </si>
  <si>
    <t>Abbott Diagnostics Scarborough Inc D/B/A Alere Scarborough Inc</t>
  </si>
  <si>
    <t>10 Southgate Road, Scarborough, ME 0474 USA</t>
  </si>
  <si>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</si>
  <si>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</si>
  <si>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</si>
  <si>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</si>
  <si>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HGC11-A-urine (bx 100)</t>
  </si>
  <si>
    <t>Packaged in individual sealed pouches (100 per box)</t>
  </si>
  <si>
    <t>Each kit contains:
• 100  HCG urine p regnancy test strips  (width 2.5 mm)
• Instructions for use</t>
  </si>
  <si>
    <t>This product does not contain a urine cup.  Supplier is able to add urine cups as needed.</t>
  </si>
  <si>
    <t>Aptima HPV Assay Kit (Note: Panther System)</t>
  </si>
  <si>
    <t>Hologic Inc.  10210 Genetic Center Drive, San Diego CA 92121</t>
  </si>
  <si>
    <t>250 Tests</t>
  </si>
  <si>
    <t>Aptima HPV Refrigerated Box: 2- 8C
Aptima HPV Room Temperature Box: store at room temperature, 15C to 30C upon receipt.
Aptima HPV Calibrators Box: Store at 2-8C upon receipt</t>
  </si>
  <si>
    <t>12 months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</si>
  <si>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</si>
  <si>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October 2019, v.1.0</t>
  </si>
  <si>
    <t>Aptima HPV Refrigerated Box: 2- 8C
Aptima HPV Room Temperature Box: store at room temperature, 15C to 30C upon receipt.</t>
  </si>
  <si>
    <t>Aptima HPV Calibrators Box</t>
  </si>
  <si>
    <t>2-8C</t>
  </si>
  <si>
    <t>*5 vials x 2.7 mL:  HPV Positive Calibrator
*5 vials x 2.7 mL: HPV Negative Calibrator</t>
  </si>
  <si>
    <t>06FK37</t>
  </si>
  <si>
    <t>SD Biosensor, Inc</t>
  </si>
  <si>
    <t>74, Osongsaengmyeong 4-ro, Osong-eup, Heungdeok-gu, Cheongju-si, Chungcheongbuk-do,
28161, Republic of Korea</t>
  </si>
  <si>
    <t>25 tests/kit</t>
  </si>
  <si>
    <t>serum, plasma or WB</t>
  </si>
  <si>
    <t>Each kit contains: 
• 25 Individuallly pouched test devices with desiccant packet. 
• 1 Assay Diluent Bottle of 4 mL
• 25 Capillary Pipettes
• 25 units of sterile safety lancets 
• 25 alcohol swabs
• 1 Instructions for Use</t>
  </si>
  <si>
    <t xml:space="preserve">ID-HCV-03 </t>
  </si>
  <si>
    <t xml:space="preserve">Genedrive HCV ID Kit </t>
  </si>
  <si>
    <t>Genedrive Diagnostics Ltd</t>
  </si>
  <si>
    <t>48 Grafton Street, Manchester, UK</t>
  </si>
  <si>
    <t>10 tests/kit</t>
  </si>
  <si>
    <t>2-30  ⁰C</t>
  </si>
  <si>
    <t>1 year</t>
  </si>
  <si>
    <t>plasma</t>
  </si>
  <si>
    <t>In each box of 10 kits:
* 1 per kit plasma preparation cartridge
* 1 per kit HCV ID assay tube
* 2 per kit Genedrive assay cartridge lid
* 1 per kit nuclease free water
* 1 per kit empty tube</t>
  </si>
  <si>
    <t>PQDx 0380-133-00
May 2020, version 1.0</t>
  </si>
  <si>
    <t>08N50-090</t>
  </si>
  <si>
    <t>Alinity m HCV AMP kit</t>
  </si>
  <si>
    <t>1300 East Touhy Avenue, Des Plaines, IL 60018, USA</t>
  </si>
  <si>
    <t>4 trays of 48 kits</t>
  </si>
  <si>
    <t>2-8  ⁰C</t>
  </si>
  <si>
    <t>serum or plasma</t>
  </si>
  <si>
    <t>Each kit contains: 
* Alinity m HCV AMP TRAY 1, 4 trays/48 tests each 
* Alinity m HCV AMP TRAY 2, 4 trays/48 tests each</t>
  </si>
  <si>
    <t>Requires: Alinity m System (List No. 08N53-002)</t>
  </si>
  <si>
    <t xml:space="preserve">PQDx 0461-027-00
</t>
  </si>
  <si>
    <t>08N50-080</t>
  </si>
  <si>
    <t>Alinity m HCV CTRL Kit</t>
  </si>
  <si>
    <t>12 tubes of each control</t>
  </si>
  <si>
    <t>– 20 ± 5°C</t>
  </si>
  <si>
    <t xml:space="preserve">Each kit contains:
* negative control 12 x 1.15 mL
* positive control 12 x 0.75 mL
* positive positive control 12 x 0.75 mL </t>
  </si>
  <si>
    <t>08N50-070</t>
  </si>
  <si>
    <t>Alinity m HCV CAL Kit</t>
  </si>
  <si>
    <t>4 tubes</t>
  </si>
  <si>
    <t>Each kit contains:
* Cal A 4 x 1.95 mL
* Cal B 4 x 1.95 mL</t>
  </si>
  <si>
    <t>09HCV10D</t>
  </si>
  <si>
    <t>STANDARD Q HCV Ab Test</t>
  </si>
  <si>
    <t>2-40  ⁰C</t>
  </si>
  <si>
    <t>Each kit contains:
* 25 test devices
* 1 x 4 mL Buffer Bottle
* 25 capillary tubes (20 uL)
* IFU</t>
  </si>
  <si>
    <t xml:space="preserve">PQDx 0360-117-00 </t>
  </si>
  <si>
    <t>Monolisa HCV Ag-Ab ULTRA V2</t>
  </si>
  <si>
    <t>3, bd Raymond Poincaré, 92430, Marne La
Coquette, France and Route de Cassel, 59114,
Steenvoorde, France</t>
  </si>
  <si>
    <t>96 kits</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</si>
  <si>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</si>
  <si>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</si>
  <si>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</si>
  <si>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</si>
  <si>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</si>
  <si>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</si>
  <si>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4J86-90</t>
  </si>
  <si>
    <t>Abbott RealTime HCV Amplification Reagent Kit</t>
  </si>
  <si>
    <t>96 tests</t>
  </si>
  <si>
    <t>at or below -10  ⁰C</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</si>
  <si>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</si>
  <si>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</si>
  <si>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</si>
  <si>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</si>
  <si>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</si>
  <si>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</si>
  <si>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</si>
  <si>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4J86-70</t>
  </si>
  <si>
    <t xml:space="preserve">Abbott RealTime HCV Calibrator Kit </t>
  </si>
  <si>
    <t>12 tubes of each calibrator</t>
  </si>
  <si>
    <t xml:space="preserve">Each kit contains:
* Abbott RealTime HCV Calibrator A 12 x 1.3 mL
* Abbott RealTime HCV Calibrator B 12 x 1.3 mL
</t>
  </si>
  <si>
    <t>02N09-092</t>
  </si>
  <si>
    <t>Abbott RealTime High Risk HPV Amplification Reagent Kit</t>
  </si>
  <si>
    <t xml:space="preserve">Abbott GmbH </t>
  </si>
  <si>
    <t>Max-Planck-Ring 2, Wiesbaden, 65205, Germany</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</si>
  <si>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</si>
  <si>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</si>
  <si>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</si>
  <si>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</si>
  <si>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</si>
  <si>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</si>
  <si>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Each kit contains:
Abbott RealTime High Risk HPV Negative Control  12 x 0.5 mL
Abbott RealTime High Risk HPV Positive Control 12 x 0.5 mL</t>
  </si>
  <si>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</si>
  <si>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</si>
  <si>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</si>
  <si>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</si>
  <si>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</si>
  <si>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</si>
  <si>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</si>
  <si>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</si>
  <si>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</si>
  <si>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A48067</t>
  </si>
  <si>
    <t>TaqPath COVID-19 CE-IVD RT-PCR Kit</t>
  </si>
  <si>
    <t>ThermoFisher Scientific</t>
  </si>
  <si>
    <t>Life Technologies Corporation, 6055 Sunol Blvd., Pleasanton,  CA 94566</t>
  </si>
  <si>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</si>
  <si>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</si>
  <si>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</si>
  <si>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EUL 0525-156-00</t>
  </si>
  <si>
    <t>PRD-03000B</t>
  </si>
  <si>
    <t>Each kit contains:
* 5 Aptima HIV Quant Dx Assay Box
* 2 Calibrator kits
* 2 Control Kits</t>
  </si>
  <si>
    <t>10745138 202</t>
  </si>
  <si>
    <t>Reflotron GPT (ALT)</t>
  </si>
  <si>
    <t>Roche Diagnostics GmbH
Sandhofer StraBe 116, D-68305,  Mannheim, Germany</t>
  </si>
  <si>
    <t>30 Strips</t>
  </si>
  <si>
    <t>2-30 ⁰C</t>
  </si>
  <si>
    <t>15 months</t>
  </si>
  <si>
    <t>Blood, plasma</t>
  </si>
  <si>
    <t>30 test strips</t>
  </si>
  <si>
    <t>To be used with Reflotron Instrument</t>
  </si>
  <si>
    <t>TE 00768.01</t>
  </si>
  <si>
    <t xml:space="preserve">CE-mark </t>
  </si>
  <si>
    <t>10745120 202</t>
  </si>
  <si>
    <t>Reflotron GOT (AST)</t>
  </si>
  <si>
    <t>TE 00767</t>
  </si>
  <si>
    <t>10745154 196</t>
  </si>
  <si>
    <t>Reflotron Precinorm U</t>
  </si>
  <si>
    <t>4 bottles</t>
  </si>
  <si>
    <t>2 - 8 ⁰C</t>
  </si>
  <si>
    <t>4 bottles of lyophilizate for 2 mL control serum each</t>
  </si>
  <si>
    <t>TE 00769.01</t>
  </si>
  <si>
    <t>10745162 196</t>
  </si>
  <si>
    <t>Reflotron Precipath U</t>
  </si>
  <si>
    <t>TE 00770.01</t>
  </si>
  <si>
    <t>05235804190</t>
  </si>
  <si>
    <t>cobas® 4800 System Sample Preparation Kit (c4800 SMPL PREP)</t>
  </si>
  <si>
    <t>Roche Molecular Systems, Inc.</t>
  </si>
  <si>
    <t>Roche Molecular Systems, Inc. 1080 US Highway 202 South Branchburg, NJ 08876 USA</t>
  </si>
  <si>
    <t>960 tests</t>
  </si>
  <si>
    <t>cervical cells</t>
  </si>
  <si>
    <t xml:space="preserve">Each kit contains:
10 x 13.5 mL MGP (cobas® 4800 system magnetic glass particles) 
10 x 18 mL EB (cobas® 4800 system elution buffer) </t>
  </si>
  <si>
    <t>To be used with cobas 4800 systems</t>
  </si>
  <si>
    <t>US FDA PMA</t>
  </si>
  <si>
    <t>05235782190</t>
  </si>
  <si>
    <t>240 tests</t>
  </si>
  <si>
    <t xml:space="preserve">Each kit contains:
10 x 4.5 mL MGP (cobas® 4800 system magnetic glass particles) 
10 x 18 mL EB (cobas® 4800 system elution buffer) </t>
  </si>
  <si>
    <t>05235898190</t>
  </si>
  <si>
    <t>cobas®4800 HPV Amplification/Detection Kit</t>
  </si>
  <si>
    <t>Each kit contains:
20 x 1.0 mL HPV MMX (cobas®4800 HPV Master Mix)
10 x 1.0 mL HPV Mg/Mn (cobas®4800 HPV Mg/Mn Solution)</t>
  </si>
  <si>
    <t>05235880190</t>
  </si>
  <si>
    <t>Each kit contains:
10 x 0.5 mL HPV MMX (cobas®4800 HPV Master Mix)
10 x 1.0 mL HPV Mg/Mn (cobas®4800 HPV Mg/Mn Solution)</t>
  </si>
  <si>
    <t>05235901190</t>
  </si>
  <si>
    <t>cobas®4800 HPV AMP/DET Kit</t>
  </si>
  <si>
    <t>&gt; 14 months at procurement</t>
  </si>
  <si>
    <t>TE 00829.00</t>
  </si>
  <si>
    <t>05235855190</t>
  </si>
  <si>
    <t>cobas®4800 HPV Controls Kit</t>
  </si>
  <si>
    <t>1x10 set</t>
  </si>
  <si>
    <t>Each kit contains:
10 x 0.5 mL HPV (+) C (cobas® 4800 HPV Positive Control)
10 x 0.5 mL (–) C (cobas® 4800 System Negative Control)</t>
  </si>
  <si>
    <t>05235839190</t>
  </si>
  <si>
    <t>cobas® 4800 System Liquid Cytology Preparation Kit</t>
  </si>
  <si>
    <t>Each kit contains:
20 x 1.2 mL PK (cobas®4800 Proteinase K)
10 x 9 mL SDS (cobas®4800 System SDS Reagent)
10 x 36 mL LYS (cobas®4800 System Lysis Buffer)</t>
  </si>
  <si>
    <t>05235812190</t>
  </si>
  <si>
    <t>Each kit contains:
10 x 0.9 mL PK (cobas®4800 Proteinase K)
10 x 3 mL SDS (cobas®4800 System SDS Reagent)
10 x 10 mL LYS (cobas®4800 System Lysis Buffer)</t>
  </si>
  <si>
    <t>05235871190</t>
  </si>
  <si>
    <t>cobas 4800 System Wash Buffer Kit</t>
  </si>
  <si>
    <t>Sandhofer Strasse 116, Mannheim,
68305 Germany</t>
  </si>
  <si>
    <t>960 tests/kit</t>
  </si>
  <si>
    <t>15-25°C</t>
  </si>
  <si>
    <t>24 months</t>
  </si>
  <si>
    <t>Common reagent for HPV and HIV tests</t>
  </si>
  <si>
    <t>10 x 200 mL WB (cobas®4800 System WashBuffer)</t>
  </si>
  <si>
    <t>PQDx 0710-118-00</t>
  </si>
  <si>
    <t>05235863190</t>
  </si>
  <si>
    <t>cobas® 4800 System Wash Buffer Kit</t>
  </si>
  <si>
    <t>Sandhofer Strasse 116, Mannheim, Germany</t>
  </si>
  <si>
    <t>240 tests/kit</t>
  </si>
  <si>
    <t>10 x 55 mL WB (cobas®4800 System WashBuffer)</t>
  </si>
  <si>
    <t>CE mark</t>
  </si>
  <si>
    <t>07994745190</t>
  </si>
  <si>
    <t>Roche Cell Collection Medium 20 ml vial</t>
  </si>
  <si>
    <t>250  vials</t>
  </si>
  <si>
    <t>15-30°C</t>
  </si>
  <si>
    <t>250 x 20 mL Roche Cell Collection Medium</t>
  </si>
  <si>
    <t>To be used with cobas 4800 HPV kits</t>
  </si>
  <si>
    <t>08399832190</t>
  </si>
  <si>
    <t>Cervical collection brush (bulk)</t>
  </si>
  <si>
    <t>500 pieces</t>
  </si>
  <si>
    <t>06K12-24</t>
  </si>
  <si>
    <t>Promega Corporation
(Abbott Molecular Inc is the supplier)</t>
  </si>
  <si>
    <t>2800 Woods Hollow Road, Madison, WI 53711-5399</t>
  </si>
  <si>
    <t>4x24 prep</t>
  </si>
  <si>
    <t>16 months</t>
  </si>
  <si>
    <t>OROPHARYNGEAL
NASOPHARYNGEAL</t>
  </si>
  <si>
    <t xml:space="preserve">Each kit contains:
Abbott mLysisDNA: (MD201A) (4 each, 70 mL) 100mM Tris solution containing Guanidinium thiocyanate and detergent
Abbott mWash 1DNA: (MD202A) (4 each, 46 mL) 100mM Tris solution containing Guanidinium thiocyanate and detergent
Abbott mWash 2DNA: (MD203A) (4 each, 25 mL) Nuclease free water
Abbott mElution BufferDNA: (MD204A) (4 each, 25 mL) Nuclease free water
Abbott mMicroparticlesDNA: (MD205A) (4 each, 13 mL) 8% microparticles in Guanidinium hydrochloride
</t>
  </si>
  <si>
    <t>To be used with the m200sp for RNA extraction.
This extraction kit is listed as both required and validated for use with the Abbott RealTime SARS-CoV-2, Amplification Reagent Kit (09N77-090) with a WHO EUL (EUL-0503-027)
TE 00783.00</t>
  </si>
  <si>
    <t xml:space="preserve">EUL 0503-027-00
</t>
  </si>
  <si>
    <t>27015-W50</t>
  </si>
  <si>
    <t>m-PIMA HIV-1/2 VL Test</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</si>
  <si>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</si>
  <si>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</si>
  <si>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</si>
  <si>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</si>
  <si>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</si>
  <si>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06FK10</t>
  </si>
  <si>
    <t xml:space="preserve">Each kit contains: 
* 30 Tests devices with dessicant in individual foil pouches
* 1 Assay Diluent Bottle (4 mL/vial)
* 30 Capillary pipettes (20 uL) option
* 30 Sterile lancets option
* 30 Alcohol swabs option
* 1 Instructions for Use
</t>
  </si>
  <si>
    <t>TE 00774.01</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</si>
  <si>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</si>
  <si>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</si>
  <si>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</si>
  <si>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</si>
  <si>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</si>
  <si>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</si>
  <si>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</si>
  <si>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AB376</t>
  </si>
  <si>
    <t>AccuBio Ltd.</t>
  </si>
  <si>
    <t>Unit 1-12
Hillfoots Business Village Alva FD12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</si>
  <si>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</si>
  <si>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</si>
  <si>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</si>
  <si>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</si>
  <si>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</si>
  <si>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5.0</t>
  </si>
  <si>
    <t>K20SUK-TFN</t>
  </si>
  <si>
    <t>DBS Kit</t>
  </si>
  <si>
    <t>LabMate (PTY) Ltd.</t>
  </si>
  <si>
    <t>Unit 11, South Cape Industrial Park, 17-19 Leo Road, Diep River, South Africa 7800</t>
  </si>
  <si>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</si>
  <si>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</si>
  <si>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</si>
  <si>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00742.01</t>
  </si>
  <si>
    <t>K20SUK-TFN-AA</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</si>
  <si>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</si>
  <si>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</si>
  <si>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</si>
  <si>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00743.01</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</si>
  <si>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</si>
  <si>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</si>
  <si>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00744.01</t>
  </si>
  <si>
    <t>K50SUK-TFN</t>
  </si>
  <si>
    <t>50 Tests/Kit</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</si>
  <si>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</si>
  <si>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00745.01</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</si>
  <si>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</si>
  <si>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</si>
  <si>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00746.01</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</si>
  <si>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</si>
  <si>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</si>
  <si>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00747.01</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</si>
  <si>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</si>
  <si>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</si>
  <si>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00748.01</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</si>
  <si>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</si>
  <si>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</si>
  <si>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00749.01</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</si>
  <si>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</si>
  <si>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</si>
  <si>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00750.01</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</si>
  <si>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</si>
  <si>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</si>
  <si>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00751.01</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</si>
  <si>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</si>
  <si>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</si>
  <si>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00752.01</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</si>
  <si>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</si>
  <si>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</si>
  <si>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00753.01</t>
  </si>
  <si>
    <t>TE 00867.00</t>
  </si>
  <si>
    <t>08N45-090</t>
  </si>
  <si>
    <t>Alinity m HIV-1 AMP Kit</t>
  </si>
  <si>
    <t>192 Tests</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</si>
  <si>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</si>
  <si>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</si>
  <si>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08N45-080</t>
  </si>
  <si>
    <t>Alinity m HIV-1 CTRL Kit</t>
  </si>
  <si>
    <t>12 tubes x 1.15 mL each of 3 controls</t>
  </si>
  <si>
    <t>Each kit contains:
12 tubes x 1.15 mL Alinity m HIV-1 Negative CTRL
12 tubes x 1.15 mL Alinity m HIV-1 Low Positive CTRL
12 tubes x 1.15 mL Alinity m HIV-1 High Positive CTRL</t>
  </si>
  <si>
    <t>Required instrument: Alinity m System
Added based on US CDC approval. GHSC-QA approval is ONLY for quantitative viral load monitoring purposes until the product is WHO PQed.</t>
  </si>
  <si>
    <t>08N45-070</t>
  </si>
  <si>
    <t>Alinity m HIV-1 CAL Kit</t>
  </si>
  <si>
    <t>4 tubes x 1.95 mL each of 2 calibrators</t>
  </si>
  <si>
    <t>11 months</t>
  </si>
  <si>
    <t>Each kit contains:
4 tubes x 1.95 mL Alinity m HIV CAL A
4 tubes x 1.95 mL Alinity m HIV CAL B</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</si>
  <si>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</si>
  <si>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</si>
  <si>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</si>
  <si>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</si>
  <si>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</si>
  <si>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</si>
  <si>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</si>
  <si>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</si>
  <si>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</si>
  <si>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</si>
  <si>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</si>
  <si>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</si>
  <si>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</si>
  <si>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</si>
  <si>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</si>
  <si>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</si>
  <si>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</si>
  <si>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</si>
  <si>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</si>
  <si>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</si>
  <si>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6L47-11</t>
  </si>
  <si>
    <t>ARCHITECT HCV Ag Controls</t>
  </si>
  <si>
    <t>3 bottles</t>
  </si>
  <si>
    <t>Each kit contains:
* 1 x 8 mL negative control
* 1 x 8 mL positive control 1
* 1 x 8 mL positive control 2</t>
  </si>
  <si>
    <t>To be used with Architect i2000 (8C89-01) or Architect i2000SR (03M74-02)</t>
  </si>
  <si>
    <t>6L47-02</t>
  </si>
  <si>
    <t>ARCHITECT HCV Ag Calibrators</t>
  </si>
  <si>
    <t>6 bottles</t>
  </si>
  <si>
    <t>Each kit contains:
* 1 x 4 mL Calibrator A
* 1 x 4 mL Calibrator B
* 1 x 4 mL Calibrator C
* 1 x 4 mL Calibrator D
* 1 x 4 mL Calibrator E
* 1 x 4 mL Calibrator F</t>
  </si>
  <si>
    <t>07000995190</t>
  </si>
  <si>
    <t xml:space="preserve">COBAS HIV-1 </t>
  </si>
  <si>
    <t xml:space="preserve">96 tests </t>
  </si>
  <si>
    <t>2-8 °C</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</si>
  <si>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</si>
  <si>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</si>
  <si>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06997767190</t>
  </si>
  <si>
    <t>COBAS HBV/HCV/HIV-1 Control Kit</t>
  </si>
  <si>
    <t>16 vials</t>
  </si>
  <si>
    <t xml:space="preserve">Kit contains:
* 8 vials x 0.65 mL HBV/HCV/HIV-1 Low positive control (HBV/HCV/HIV-1 L(+)C)
* 8 vials x 0.65 mL HBV/HCV/HIV-1 High positive control (HBV/HCV/HIV-1 H(+)C)
</t>
  </si>
  <si>
    <t>For use with cobas 6800/8800 system</t>
  </si>
  <si>
    <t>CE-mark
CE-mark
CE-mark</t>
  </si>
  <si>
    <t>07002220190</t>
  </si>
  <si>
    <t>COBAS NHP Negative Control Kit</t>
  </si>
  <si>
    <t xml:space="preserve">Each kit contains:
* 16 x 1 mL Normal Human Plasma Negative Control
</t>
  </si>
  <si>
    <t>08064695190</t>
  </si>
  <si>
    <t>COBAS Specimen Pre-Extraction Reagent (SPER)</t>
  </si>
  <si>
    <t>15 vessels</t>
  </si>
  <si>
    <t>Each kit contains:
* 15 x 40 mL cobas Specimen Pre-Extraction Reagent (SPER)</t>
  </si>
  <si>
    <t>06997732190</t>
  </si>
  <si>
    <t>cobas HCV</t>
  </si>
  <si>
    <t xml:space="preserve">Roche Molecular Systems, Inc. </t>
  </si>
  <si>
    <t>Roche Molecular Systems, Inc.
1080 US Highway 202 South
Branchburg, NJ 08876 USA
Distributed by:
Roche Diagnostics GmbH
Sandhofer Strasse 116
68305 Mannheim, Germany</t>
  </si>
  <si>
    <t>Plasma, serum</t>
  </si>
  <si>
    <t>Each kit contains:
1 x 13 mL Proteinase solution (PASE), 
1 x 13 mL RNA Quantitation Standard (RNA-QS)
1 x 13 mL Elution Buffer (EB)
1 x 5.5 mL Reagent 1 (MMX-R1) manganese acetate
1 x 6 mL Mix Reagent 2 (HCV MMX-R2)</t>
  </si>
  <si>
    <t>For use on the 6800/8800 systems</t>
  </si>
  <si>
    <t>PQDx 0465-046-00</t>
  </si>
  <si>
    <t>v. 2.0</t>
  </si>
  <si>
    <t>CE MARK</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</si>
  <si>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</si>
  <si>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</si>
  <si>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</si>
  <si>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</si>
  <si>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</si>
  <si>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</si>
  <si>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</si>
  <si>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</si>
  <si>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</si>
  <si>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2 IFU</t>
  </si>
  <si>
    <t>41FK11</t>
  </si>
  <si>
    <t>Panbio COVID-19 Ag Rapid Test Device (NASAL)</t>
  </si>
  <si>
    <t>Orlaweg 1, 07743 Jena, Germany</t>
  </si>
  <si>
    <t>2-30 °C</t>
  </si>
  <si>
    <t>Nasal swab</t>
  </si>
  <si>
    <t xml:space="preserve">Each kit contains:
* 25 tests devices (individually in a foil pouch with desiccant)
* 25 Buffer tubes
* 25 sterilized nasal swabs for sample collection
* 1 tube rack
* 1 IFU with quick reference guide
</t>
  </si>
  <si>
    <t xml:space="preserve">Abbott Diagnostics Korea Inc. is the contract manufacturer of the product. </t>
  </si>
  <si>
    <t>EUL 0587-032-00</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</si>
  <si>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</si>
  <si>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</si>
  <si>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</si>
  <si>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</si>
  <si>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EUL 0564-032-00</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</si>
  <si>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</si>
  <si>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</si>
  <si>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09COV30D</t>
  </si>
  <si>
    <t>STANDARD Q COVID-19 Ag Test</t>
  </si>
  <si>
    <t>C 4th and 5th, 16 Deogyeong-daero, 1556 beon-gil
Suwon-si, Geonggi-do, 16690, Republic of Korea</t>
  </si>
  <si>
    <t>Each kit contains:
* 25 test device (individually in a foil pouch with desiccant)
* 25 extraction buffer tube with buffer
* 25 nozzle cap
* 25 Sterile swab (Nasopharyngeal)
* IFU</t>
  </si>
  <si>
    <t>EUL 0563-117-00</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</si>
  <si>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</si>
  <si>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</si>
  <si>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</si>
  <si>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</si>
  <si>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EUL 0590-010-00</t>
  </si>
  <si>
    <t>09175431190</t>
  </si>
  <si>
    <t>1080 US Highway 202 South Branchburg, NJ 08876, USA</t>
  </si>
  <si>
    <t>192 tests</t>
  </si>
  <si>
    <t>Clinician-instructed self-collected nasal swab specimens (collected on site), clinician-collected
nasal, nasopharyngeal and oropharyngeal swab samples, NS using cobasPCR Media Uni Swab Sample Kit, cobas PCR Media Dual Swab Sample Kit</t>
  </si>
  <si>
    <t>Each kit contains:
* 22.3 mL Porteinase solution (PASE)
* 21. 2 mL RNA internal control (RNA IC) 
* 21.2 mL Elution Buffer (EB)
* 7.5 mL Master Mix Reagent 1 (MMX-R1)
* 9.7 mL SARS-CoV-2 Master Mix Reagent 2 (SARS-CoV-2 MMX-R2)</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</si>
  <si>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cobas omni reagents for sample preparation: cobas omni MGP Reagent (P/N 06997546190), cobas omni Specimen Diluent (P/N 06997511190), cobas omni Lysis Reagent (P/N 06997538190), cobas omni Wash Reagent (P/N 06997503190)
cobas Buffer Negative Control Kit (P/N 07002238190)
</t>
    </r>
    <r>
      <rPr>
        <b/>
        <u/>
        <sz val="11"/>
        <rFont val="Calibri"/>
        <family val="2"/>
        <scheme val="minor"/>
      </rPr>
      <t>Required instrument and software listed in WHO EUL</t>
    </r>
    <r>
      <rPr>
        <b/>
        <sz val="11"/>
        <rFont val="Calibri"/>
        <family val="2"/>
        <scheme val="minor"/>
      </rPr>
      <t>:</t>
    </r>
    <r>
      <rPr>
        <sz val="11"/>
        <rFont val="Calibri"/>
        <family val="2"/>
        <scheme val="minor"/>
      </rPr>
      <t xml:space="preserve">
cobas 6800 System (Moveable Platform) (P/N 05524245001 and 06379672001)
cobas 6800 System (Fixed Platform) (P/N 05524245001 and 06379664001)
cobas 8800 System (P/N 05412722001)
Sample Supply Module (P/N 06301037001)
Instrument Gateway (P/N 06349595001) provided with the system
Software: cobas 6800/8800 software and cobas SARS-CoV-2 analysis package must be installed on
the instrument(s)
</t>
    </r>
  </si>
  <si>
    <t xml:space="preserve">EUL 0504-046-00
</t>
  </si>
  <si>
    <t>09175440190</t>
  </si>
  <si>
    <t>16 tests</t>
  </si>
  <si>
    <t>Each kit contains:
* 1x16 mL SARS-CoV-2 Positive Control (SARS-CoV-2 (+) C)
* 4 MiniRack</t>
  </si>
  <si>
    <t>US FDA EUA version</t>
  </si>
  <si>
    <t>09N77-090</t>
  </si>
  <si>
    <t>Abbott RealTime SARS-CoV-2 Amplification Reagent Kit</t>
  </si>
  <si>
    <t>1300 East Touhy Avenue Des Plaines, IL 60018, USA</t>
  </si>
  <si>
    <t>-25 to -15 °C</t>
  </si>
  <si>
    <t>Each kit contains:
* 4 x 1.2 mL Abbott RealTime SARS-CoV-2 Internal Control
* 4 packs X 24 tests/pack (9N77) Abbott RealTime SARS-CoV-2 Amplification Reagent Pack</t>
  </si>
  <si>
    <r>
      <rPr>
        <b/>
        <u/>
        <sz val="11"/>
        <rFont val="Calibri"/>
        <family val="2"/>
        <scheme val="minor"/>
      </rPr>
      <t>Required but not provided reagents/items listed in WHO EUL</t>
    </r>
    <r>
      <rPr>
        <b/>
        <sz val="11"/>
        <rFont val="Calibri"/>
        <family val="2"/>
        <scheme val="minor"/>
      </rPr>
      <t>:</t>
    </r>
    <r>
      <rPr>
        <sz val="11"/>
        <rFont val="Calibri"/>
        <family val="2"/>
        <scheme val="minor"/>
      </rPr>
      <t xml:space="preserve">
Abbott RealTime SARS-CoV-2 Control Kit (P/N 09N77-080)
Abbott mSample Preparation System (P/N 06K12-24)
</t>
    </r>
    <r>
      <rPr>
        <b/>
        <u/>
        <sz val="11"/>
        <rFont val="Calibri"/>
        <family val="2"/>
        <scheme val="minor"/>
      </rPr>
      <t>Required instruments and software for sample prep:</t>
    </r>
    <r>
      <rPr>
        <sz val="11"/>
        <rFont val="Calibri"/>
        <family val="2"/>
        <scheme val="minor"/>
      </rPr>
      <t xml:space="preserve">
Abbott m2000sp instrument
m2000sp software version 8.1 or higher
Abbott RealTime SARS-CoV-2 Application Specification (P/N 09N77-001 or higher)
</t>
    </r>
    <r>
      <rPr>
        <b/>
        <u/>
        <sz val="11"/>
        <rFont val="Calibri"/>
        <family val="2"/>
        <scheme val="minor"/>
      </rPr>
      <t>Required instruments and software for amplification:</t>
    </r>
    <r>
      <rPr>
        <u/>
        <sz val="11"/>
        <rFont val="Calibri"/>
        <family val="2"/>
        <scheme val="minor"/>
      </rPr>
      <t xml:space="preserve">
</t>
    </r>
    <r>
      <rPr>
        <sz val="11"/>
        <rFont val="Calibri"/>
        <family val="2"/>
        <scheme val="minor"/>
      </rPr>
      <t xml:space="preserve">Abbott m2000rt with Software version 8.1 or higher
Abbott RealTime SARS-CoV-2 Application Specification (List No. 09N77-001 or higher)
Abbott m2000rt Optical Calibration Kit List No. 4J71-93
</t>
    </r>
  </si>
  <si>
    <t>09N77-080</t>
  </si>
  <si>
    <t>Abbott RealTime SARS-CoV-2 assay Control Kit</t>
  </si>
  <si>
    <t xml:space="preserve">Each kit contains:
* 8 x 1.3 mL Abbott RealTime SARS-CoV-2 Negative Control
* 8 x 1.3 mL Abbott RealTime HCV Positive Control
</t>
  </si>
  <si>
    <t>This is a Required but not provided product for Abbott RealTime SARS-CoV-2 Amplification Reagent Kit (09N77-090)</t>
  </si>
  <si>
    <t>XPRSARS-COV2-10</t>
  </si>
  <si>
    <t>940 Caribbean Drive, Sunnyvale, California, 94089-1189, USA</t>
  </si>
  <si>
    <t>10 tests</t>
  </si>
  <si>
    <t>2-28°C</t>
  </si>
  <si>
    <t>NASOPHARYNGEAL
NASAL SWAB,
NASAL WASH/ASPIRATE</t>
  </si>
  <si>
    <t>Each kit contains:
* 10 Xpert Xpress SARS-CoV-2 Cartridges
with Integrated Reaction Tubes
* 10-12 Disposable Transfer Pipettes
* 1 CD
* 1 Flyer</t>
  </si>
  <si>
    <r>
      <rPr>
        <u/>
        <sz val="11"/>
        <rFont val="Calibri"/>
        <family val="2"/>
        <scheme val="minor"/>
      </rPr>
      <t>Required instruments and software:</t>
    </r>
    <r>
      <rPr>
        <sz val="11"/>
        <rFont val="Calibri"/>
        <family val="2"/>
        <scheme val="minor"/>
      </rPr>
      <t xml:space="preserve">
GeneXpert Dx or GeneXpert Infinity systems (catalog number varies by configuration): GeneXpert instrument, computer,
barcode scanner, operator manual
For GeneXpert Dx System: GeneXpert Dx software version 4.7b or higher
For GeneXpert Infinity-80 and Infinity-48s systems: Xpertise software version 6.4b or higher</t>
    </r>
  </si>
  <si>
    <t xml:space="preserve">EUL 0511-070-00
</t>
  </si>
  <si>
    <t>K25PSC-VL</t>
  </si>
  <si>
    <t xml:space="preserve">LabMate PSC Viral Load Collection Bundle </t>
  </si>
  <si>
    <t>WB</t>
  </si>
  <si>
    <t>(updates: gloves+labeling+QMS)
Key kit components and respective general technical specifications are included in the WHO PQ public report PQDx 0365-118-00.</t>
  </si>
  <si>
    <t xml:space="preserve">TE 00868.01
</t>
  </si>
  <si>
    <t>7K105</t>
  </si>
  <si>
    <t xml:space="preserve">Veri-Q PCR 316 Coronavirus disease 2019 (COVID19) detection system </t>
  </si>
  <si>
    <t>MiCo BioMed Co., Ltd.</t>
  </si>
  <si>
    <t xml:space="preserve"> 3F-4F, 54 Changeop-ro,
Sujeong-gu, Seongnam-si, Gyeonggi-do, 13449, Republic of Korea</t>
  </si>
  <si>
    <t>50 tests/Kit</t>
  </si>
  <si>
    <t>-20±5℃</t>
  </si>
  <si>
    <t>12 months after manufacturing / 20 days after opening.</t>
  </si>
  <si>
    <t xml:space="preserve">Each kit contains:
1 vial x 500 μL 2X One Step RT PCR Master mix 
1 vial x 50 μL Primer/Probe Mixture1 
1 vial x 50 μL Primer/Probe Mixture2 
1 vial x 200 μL Positive Control DNA 
1 vial x 100 μL Internal Positive Control 
1 vial x 300 μL Nuclease Free Water </t>
  </si>
  <si>
    <r>
      <rPr>
        <b/>
        <u/>
        <sz val="11"/>
        <rFont val="Calibri"/>
        <family val="2"/>
        <scheme val="minor"/>
      </rPr>
      <t xml:space="preserve">Items required but not provided: </t>
    </r>
    <r>
      <rPr>
        <sz val="11"/>
        <rFont val="Calibri"/>
        <family val="2"/>
        <scheme val="minor"/>
      </rPr>
      <t xml:space="preserve">
</t>
    </r>
    <r>
      <rPr>
        <b/>
        <sz val="11"/>
        <rFont val="Calibri"/>
        <family val="2"/>
        <scheme val="minor"/>
      </rPr>
      <t>Extraction and purification platform and kits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Veri Q PREP M16 / Device (Cat. No. 9S101, MiCo BioMed. Co., Ltd. Korea)
• Veri Q PREP M16 16TU RDSP (Cat. No. 7A131, MiCo BioMed. Co., Ltd. Korea)
• Veri Q PCR 316 (Cat. No. 9R501, MiCo BioMed. Co., Ltd. Korea) / Device
• Veri Q PCR 316 LabChip (Cat. No. 8R002, MiCo BioMed. Co., Ltd. Korea)
</t>
    </r>
    <r>
      <rPr>
        <b/>
        <sz val="11"/>
        <rFont val="Calibri"/>
        <family val="2"/>
        <scheme val="minor"/>
      </rPr>
      <t>Amplification and detection equipment and materials</t>
    </r>
    <r>
      <rPr>
        <sz val="11"/>
        <rFont val="Calibri"/>
        <family val="2"/>
        <scheme val="minor"/>
      </rPr>
      <t xml:space="preserve">
• Veri Q PCR 316 9R501, MiCo BioMed. Co., Ltd. Korea
• Veri Q PCR 316 LabChip 8R002, MiCo BioMed. Co., Ltd. Korea
• Veri Q PCR 316 LabChip Cat. No. 8R002, MiCo BioMed. Co., Ltd. Korea</t>
    </r>
  </si>
  <si>
    <t>EUL 0495-188-00</t>
  </si>
  <si>
    <t>3DMed 2019-nCoV RT-qPCR Detection Kit</t>
  </si>
  <si>
    <t>3D Biomedicine Science &amp; Technology Co., Ltd.</t>
  </si>
  <si>
    <t>Block A, Building
2 , No.158 Xinjunhuan Rd., Shanghai 201114</t>
  </si>
  <si>
    <t>6 months</t>
  </si>
  <si>
    <t>OROPHARYNGEAL</t>
  </si>
  <si>
    <t>Each kit contains:
1 vial x 1800μL RT-PCR Reaction Mix Reagent
1 vial x 300μL Enzyme Mix Reagent 
2 vials x 200μL2019-nCoV Assay (consists of primers and probes for detection of E, N, and ORF 1ab genes, as well as for the detection of MS2 RNA)
1 vial x 200 μL Negative Control 
1 vial x 200 μL Positive Control 
1 vial x1600 μL Process Control 
Internal Control 1 vial x100 μL</t>
  </si>
  <si>
    <r>
      <rPr>
        <b/>
        <sz val="11"/>
        <rFont val="Calibri"/>
        <family val="2"/>
        <scheme val="minor"/>
      </rPr>
      <t xml:space="preserve">Items required but not provided:
Extraction and purification platform and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ANDiS Viral RNA Auto Extraction &amp; Purification Kit Cat.3103010006 (16 Test); Cat.3103010007 (64 Test); Cat.3103010008 (128 Test)
• Automated Nucleic Acid Extraction System ANDiS 350 (Cat. 3105020003 for 240 voltage, 3105020002 for 110 voltage).
• Qiagen DSP Viral RNA Mini Kit (50) Catalog number: 61904. 
</t>
    </r>
    <r>
      <rPr>
        <b/>
        <sz val="11"/>
        <rFont val="Calibri"/>
        <family val="2"/>
        <scheme val="minor"/>
      </rPr>
      <t>Amplification and detection platforms</t>
    </r>
    <r>
      <rPr>
        <sz val="11"/>
        <rFont val="Calibri"/>
        <family val="2"/>
        <scheme val="minor"/>
      </rPr>
      <t xml:space="preserve">
• 7500 Real-Time PCR Instrument (Applied Biosystems; catalog # 4351105) with 7500 Software version 2.3.1.</t>
    </r>
  </si>
  <si>
    <t xml:space="preserve">EUL 0488-184-00 </t>
  </si>
  <si>
    <t>KKIT-EXP20TVL-TFN-CB</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</si>
  <si>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</si>
  <si>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</si>
  <si>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</si>
  <si>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00754.00</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</si>
  <si>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</si>
  <si>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</si>
  <si>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</si>
  <si>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00755.00</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</si>
  <si>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</si>
  <si>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</si>
  <si>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00756.00</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</si>
  <si>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</si>
  <si>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</si>
  <si>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00757.00</t>
  </si>
  <si>
    <t>XC25073</t>
  </si>
  <si>
    <t>SARS-CoV-2 Virus Detection Diagnostic Kit</t>
  </si>
  <si>
    <t>Ningbo Health Gene Technologies Co., Ltd.,</t>
  </si>
  <si>
    <t>396 Mingzhu Road, HiTech Park, Ningbo, Zhejiang Province, China</t>
  </si>
  <si>
    <t>-25 to -15°C</t>
  </si>
  <si>
    <t xml:space="preserve">Each kit contains:
1 tube x 770 μL SARS-CoV-2 Master Mix 
1 tube x 60 μL SARS-CoV-2 Enzyme Solution 
1 tube x 700 μL tube SARS-CoV-2 Positive Control 
1 tube x 1000 μL tube SARS-CoV-2 Negative Control </t>
  </si>
  <si>
    <r>
      <rPr>
        <b/>
        <sz val="11"/>
        <rFont val="Calibri"/>
        <family val="2"/>
        <scheme val="minor"/>
      </rPr>
      <t xml:space="preserve">Items required but not provided:
Extraction/Purification: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TANBead extract system (Taiwan Advanced Nanotech, PN SLA32/ Maelstrom 9600) with a TANBead Viral Auto Plate kit (Taiwan Advanced Nanotech, PN 665A46),
• Spin column-based nucleic acid extraction method such as the RNeasy Mini Kit (Qiagen, PN 74104),
</t>
    </r>
    <r>
      <rPr>
        <b/>
        <sz val="11"/>
        <rFont val="Calibri"/>
        <family val="2"/>
        <scheme val="minor"/>
      </rPr>
      <t>Real-Time PCR equipment:</t>
    </r>
    <r>
      <rPr>
        <sz val="11"/>
        <rFont val="Calibri"/>
        <family val="2"/>
        <scheme val="minor"/>
      </rPr>
      <t xml:space="preserve">
• Applied Biosystems 7500/7500 Fast real-time PCR systems (Real-time PCR software v2.4)</t>
    </r>
  </si>
  <si>
    <t>EUL 0494-189-00</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</si>
  <si>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</si>
  <si>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</si>
  <si>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00758.00</t>
  </si>
  <si>
    <t>XC25087</t>
  </si>
  <si>
    <t xml:space="preserve">Each kit contains:
2 tubesx1540 μL SARS-CoV-2 Master Mix 
1 tubex240 μL SARS-CoV-2 Enzyme Solution  
2 tubesx1400 μL SARS-CoV-2 Positive Control tube 
2 tubesx1000 μL SARS-CoV-2 Negative Control  </t>
  </si>
  <si>
    <t>Items required but not provided:
Extraction/Purification:
[If any of these items are not in Eligible Diagnostics List, supplier shall upload a completed QA.APP.COV-02.01 to GHSC-QA Sharepoint as part of the procurement process]
• TANBead extract system (Taiwan Advanced Nanotech, PN SLA32/ Maelstrom 9600) with a TANBead Viral Auto Plate kit (Taiwan Advanced Nanotech, PN 665A46),
• Spin column-based nucleic acid extraction method such as the RNeasy Mini Kit (Qiagen, PN 74104),
Real-Time PCR equipment:
• Applied Biosystems 7500/7500 Fast real-time PCR systems (Real-time PCR software v2.4)</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</si>
  <si>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</si>
  <si>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</si>
  <si>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00759.00</t>
  </si>
  <si>
    <t>WS-1248</t>
  </si>
  <si>
    <t>Wantai SARS-CoV-2 RT-PCR Kit</t>
  </si>
  <si>
    <t>Beijing Wantai Biological Pharmacy</t>
  </si>
  <si>
    <t>No.31 Kexueyuan Road, Changping District Beijing 102206, China</t>
  </si>
  <si>
    <t>below-15 °C</t>
  </si>
  <si>
    <t>OROPHARYNGEAL
NASOPHARYNGEAL
SPUTUM
Endotracheal aspirate 
Bronchoalveolar lavage fluid specimens</t>
  </si>
  <si>
    <t xml:space="preserve">Each kit contains:
1.25mL×1 vial RT-PCR master mix 
125μL×1 vial Mn(OAc)2 
125μL×1 vial Primer and probe 
1 mL×1 vial Positive control 
1 mL×1 vial Negative control </t>
  </si>
  <si>
    <r>
      <rPr>
        <b/>
        <sz val="11"/>
        <rFont val="Calibri"/>
        <family val="2"/>
        <scheme val="minor"/>
      </rPr>
      <t xml:space="preserve">Items required but not provided:
Specimen collection kits:
</t>
    </r>
    <r>
      <rPr>
        <sz val="11"/>
        <rFont val="Calibri"/>
        <family val="2"/>
        <scheme val="minor"/>
      </rPr>
      <t xml:space="preserve">• Validated commercial VTM kits: “Wantai SARS-CoV-2 VTM”(catalog No. ZCT1261) manufactured by Beijing Wantai Biological Pharmacy Enterprise Co. Ltd. \
• VTM&amp;UTM (catalog No. MT0301) manufactured by Yocon biotechnology Co.,Ltd.
</t>
    </r>
    <r>
      <rPr>
        <b/>
        <sz val="11"/>
        <rFont val="Calibri"/>
        <family val="2"/>
        <scheme val="minor"/>
      </rPr>
      <t>Extraction kits:</t>
    </r>
    <r>
      <rPr>
        <sz val="11"/>
        <rFont val="Calibri"/>
        <family val="2"/>
        <scheme val="minor"/>
      </rPr>
      <t xml:space="preserve">
</t>
    </r>
    <r>
      <rPr>
        <i/>
        <sz val="11"/>
        <rFont val="Calibri"/>
        <family val="2"/>
        <scheme val="minor"/>
      </rPr>
      <t>[If any of these items are not in Eligible Diagnostics List, supplier shall upload a completed QA.APP.COV-02.01 to GHSC-QA Sharepoint as part of the procurement process]</t>
    </r>
    <r>
      <rPr>
        <sz val="11"/>
        <rFont val="Calibri"/>
        <family val="2"/>
        <scheme val="minor"/>
      </rPr>
      <t xml:space="preserve">
• Wantai Nucleic Acid Extraction Kit (catalog No. ZCT1246)
• GenMagBio (catalog No. NA007-1)
• QIAGEN (catalog No. 57704)
</t>
    </r>
    <r>
      <rPr>
        <b/>
        <sz val="11"/>
        <rFont val="Calibri"/>
        <family val="2"/>
        <scheme val="minor"/>
      </rPr>
      <t>Extraction equipment:</t>
    </r>
    <r>
      <rPr>
        <sz val="11"/>
        <rFont val="Calibri"/>
        <family val="2"/>
        <scheme val="minor"/>
      </rPr>
      <t xml:space="preserve">
• Kingfisher Flex 96 (manufactured by Thermo Fisher).
• SLA-32 (Manufactured by Taiwan Advanced Nanotech Inc. (TANBead))
</t>
    </r>
    <r>
      <rPr>
        <b/>
        <sz val="11"/>
        <rFont val="Calibri"/>
        <family val="2"/>
        <scheme val="minor"/>
      </rPr>
      <t>Real-Time PCR equipment:</t>
    </r>
    <r>
      <rPr>
        <sz val="11"/>
        <rFont val="Calibri"/>
        <family val="2"/>
        <scheme val="minor"/>
      </rPr>
      <t xml:space="preserve">
• BIO-RAD CFX96 (software version Bio-Rad CFX Manager 3.1)
• ABI 7500 (software version 7500 version 2.3).</t>
    </r>
  </si>
  <si>
    <t>EUL 0500-005-00</t>
  </si>
  <si>
    <t>JC10223-1NW-50T</t>
  </si>
  <si>
    <t>COVID-19 Coronavirus Real Time PCR Kit</t>
  </si>
  <si>
    <t>Jiangsu Bioperfectus Technologies Co. Ltd.,</t>
  </si>
  <si>
    <t xml:space="preserve"> 3rd floor, G19 block, No.1
Yaocheng Avenue, Taizhou City, Jiangsu Province, China</t>
  </si>
  <si>
    <t>-20±5°C</t>
  </si>
  <si>
    <t>Throat swab
NASOPHARYNGEAL</t>
  </si>
  <si>
    <t xml:space="preserve">Each kit contains:
375 μL x 1 vial RT-PCR Buffer 
250 μL x 1 vial RT-PCR Enzyme Mix 
200 μL x 1 vial Reaction Mix 
500 μL x 1 vial Positive Control 
500 μL x 1 vial Blank Control (RNase-free Water) </t>
  </si>
  <si>
    <r>
      <rPr>
        <b/>
        <sz val="11"/>
        <rFont val="Calibri"/>
        <family val="2"/>
        <scheme val="minor"/>
      </rPr>
      <t xml:space="preserve">Items required but not provided:
Extraction kits: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Viral nucleic acid isolation kit manufactured by Bioperfectus Technologies (SDK60102,
SDK60103, SDK60104 and SDK60105)
• QIAamp Viral RNA Mini Kit manufactured by Qiagen (52904 and 52906)
• Nucleic acid extractor：SSNP-2000A (32 channels), SSNP-3000A (64 channels), AW1000 (32 channels)
</t>
    </r>
    <r>
      <rPr>
        <b/>
        <sz val="11"/>
        <rFont val="Calibri"/>
        <family val="2"/>
        <scheme val="minor"/>
      </rPr>
      <t>Amplification and detection instrument:</t>
    </r>
    <r>
      <rPr>
        <sz val="11"/>
        <rFont val="Calibri"/>
        <family val="2"/>
        <scheme val="minor"/>
      </rPr>
      <t xml:space="preserve">
• Real-time PCR thermal cycler: Applied Biosystems 7500 (software version V2.3 and
V2.4)
• QuantStudio 5 (software version V1.4.3 and V1.5.1)
• Roche LightCycler 480 (software version V1.5.1.62)
• Bio-Rad CFX96 (software version V3.1)
• Shanghai Hongshi SLAN-96P/S (software version V8.2.2).</t>
    </r>
  </si>
  <si>
    <t>EUL 0515-202-00</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</si>
  <si>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</si>
  <si>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</si>
  <si>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00886.00</t>
  </si>
  <si>
    <t>TE 00760.00</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</si>
  <si>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</si>
  <si>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</si>
  <si>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00761.00</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</si>
  <si>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</si>
  <si>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</si>
  <si>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00762.00</t>
  </si>
  <si>
    <t>HBRT-COVID-19</t>
  </si>
  <si>
    <t>COVID-19 Real-Time PCR Kit</t>
  </si>
  <si>
    <t>Chaozhaou Hybribio Biochemistry Ltd</t>
  </si>
  <si>
    <t>No. 71, Fenghuang 3rd road, Sino-Singapore
Guangzhou Knowledge City, Guangzhou, China</t>
  </si>
  <si>
    <t>24 tests/kit</t>
  </si>
  <si>
    <t xml:space="preserve"> -15 °C</t>
  </si>
  <si>
    <t>OROPHARYNGEAL
NASOPHARYNGEAL
SPUTUM
Endotracheal aspirate Bronchoalveolar lavage fluid specimens</t>
  </si>
  <si>
    <t xml:space="preserve">Each kit contains:
564 μL×1 vial COVID-1 9 RT-PCR Mix 
36 μL×1 vial Enzyme Mix 
400 μL×1 vial Positive Control 
400 mL×1 vial Negative control </t>
  </si>
  <si>
    <t>Items required but not provided:
Extraction/Purification:
[If any of these items are not in the Eligible Diagnostics List, supplier shall upload a completed QA.APP.COV-02.01 to GHSC-QA Sharepoint as part of the procurement process]
• Thermofisher King Fisher Flex with Prefilled Viral Total NA Kit-Flex (Fisher Scientific, Catalog No.: KFRPF-805H48 4x48).
• Bioer GenePure Pro Nucleic Acid Purification System with MagaBio plus viral DNA/RNA purification kit II (Hangzhou Bioer Technology Co. Ltd. (BIOER), Catalog No. BSC7 l S l E).
Real-Time PCR equipment:
• Applied Biosystemsrn Real time PCR system 7500 with software "7500 Software v2.0.5.
• Bio-Rad CFX96 Real-Time PCR Detection System with software "Bio-Rad CFX Manager 3.1 "/SlAN 96S Real-Time PCR system with software version 8. 2. 2.</t>
  </si>
  <si>
    <t xml:space="preserve">EUL 0535-196-00 </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</si>
  <si>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</si>
  <si>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</si>
  <si>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00763.01</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</si>
  <si>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</si>
  <si>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</si>
  <si>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00764.00</t>
  </si>
  <si>
    <t>GZ-D2RM25</t>
  </si>
  <si>
    <t>Novel Coronavirus 2019-nCoV Nucleic Acid Detection Kit (Real Time PCR)</t>
  </si>
  <si>
    <t>Shanghai GeneoDx Biotechnology Co., Ltd</t>
  </si>
  <si>
    <t>1st Floor, Building 3, Juke Bio-Park, 466 Yindu Road Xuhui District, Shanghai, China</t>
  </si>
  <si>
    <t>-20℃±5℃</t>
  </si>
  <si>
    <t>NASOPHARYNGEAL
SPUTUM</t>
  </si>
  <si>
    <t>Each kit contains: 
770μL × 1 vial COV-Detection buffer D 
350μL × 1 vial COV-Master Mix 
1mL × 1 vial COV-Negative Control 
100μL × 1 vial COV-Positive Control 
COV-Internal Control 100L x 1 vial</t>
  </si>
  <si>
    <r>
      <rPr>
        <b/>
        <sz val="11"/>
        <rFont val="Calibri"/>
        <family val="2"/>
        <scheme val="minor"/>
      </rPr>
      <t xml:space="preserve">Items required but not provided:
Extraction/Purification kits and platforms (systems)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Manual nucleic acid extraction kit : QIAamp Viral RNA Mini Kit (50) extraction kit (QIAGEN, article number: 52904).
• Fully automatic nucleic acid extractant GenAct NE-48 (Shanghai GeneoDx Biotechnology Company ; Registration No. 20190001) and its matching reagent VR112 (48 persons) or VR102 (96 persons) (Genolution Article no. : RV1111,
Registration No :20162019 ; RV1101, Registration No : 20180041)
</t>
    </r>
    <r>
      <rPr>
        <b/>
        <sz val="11"/>
        <rFont val="Calibri"/>
        <family val="2"/>
        <scheme val="minor"/>
      </rPr>
      <t xml:space="preserve">
Specimen collection:
</t>
    </r>
    <r>
      <rPr>
        <sz val="11"/>
        <rFont val="Calibri"/>
        <family val="2"/>
        <scheme val="minor"/>
      </rPr>
      <t xml:space="preserve">• Swab specimens with a synthetic tip, such as nylon or Dacron, and an aluminum or plastic shaft. Recommended to use FLOQ Swabs® (COPAN, article number: A305CS01).
• Sample storage reagent is recommended to use Universal Transport Medium (UTMRT) System (COPAN, article number: 305C)
</t>
    </r>
    <r>
      <rPr>
        <b/>
        <sz val="11"/>
        <rFont val="Calibri"/>
        <family val="2"/>
        <scheme val="minor"/>
      </rPr>
      <t>Amplification and detection instrument:</t>
    </r>
    <r>
      <rPr>
        <sz val="11"/>
        <rFont val="Calibri"/>
        <family val="2"/>
        <scheme val="minor"/>
      </rPr>
      <t xml:space="preserve">
• ABI 7500 Instrument with software versions: v1.5.0 or above version.</t>
    </r>
  </si>
  <si>
    <t xml:space="preserve">EUL 0513-200-00 </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</si>
  <si>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</si>
  <si>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</si>
  <si>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00765.00</t>
  </si>
  <si>
    <t>KH-G-M-574-48</t>
  </si>
  <si>
    <t>Diagnostic kit for SARS-CoV-2 Nucleic Acid (Real-time PCR)</t>
  </si>
  <si>
    <t xml:space="preserve">Shanghai Kehua Bio-engineering Co., Ltd., </t>
  </si>
  <si>
    <t xml:space="preserve">1189 North Qinzhou Road, Shanghai, 200233, China </t>
  </si>
  <si>
    <t xml:space="preserve"> below -15°C</t>
  </si>
  <si>
    <t xml:space="preserve">NASOPHARYNGEAL
</t>
  </si>
  <si>
    <t xml:space="preserve">Each kit contains:
300μL ×1 vial SARS-CoV-2 Reagent A 
400μL ×1 vial SARS-CoV-2 Reagent B 
300μL ×1 vial SARS-CoV-2 Reagent C 
3mL x 1 vial SARS-CoV-2 Positive Control 
3mL x 1 vial SARS-CoV-2 Negative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</si>
  <si>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(Catalatalogue No.: KH -G-M-565 -48 -CE ) manufactured by Shanghai Kehua Bio-engineering Co., Ltd.
</t>
    </r>
    <r>
      <rPr>
        <b/>
        <sz val="11"/>
        <rFont val="Calibri"/>
        <family val="2"/>
        <scheme val="minor"/>
      </rPr>
      <t>Amplification and detection instruments:</t>
    </r>
    <r>
      <rPr>
        <sz val="11"/>
        <rFont val="Calibri"/>
        <family val="2"/>
        <scheme val="minor"/>
      </rPr>
      <t xml:space="preserve">
• ABI 7500
• Bio Rad CFX96
• Tianlong Gentier 96 E.</t>
    </r>
  </si>
  <si>
    <t>EUL 0492-037-00</t>
  </si>
  <si>
    <t>RR-0485-02</t>
  </si>
  <si>
    <t>Novel Coronavirus (SARS-CoV-2) Real-Time Multiplex RT-PCR Kit</t>
  </si>
  <si>
    <t xml:space="preserve">Shanghai ZJ Bio-Tech Co., Ltd, </t>
  </si>
  <si>
    <t xml:space="preserve">Building #26, 588 Xinjunhuan Road, Shanghai 201114, China </t>
  </si>
  <si>
    <t xml:space="preserve"> below -20±5°C</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</si>
  <si>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</si>
  <si>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</si>
  <si>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EUL 0486-139-00</t>
  </si>
  <si>
    <t>FTD SARS-CoV-2</t>
  </si>
  <si>
    <t>Fast Track Diagnostics Luxembourg S.à r.l.</t>
  </si>
  <si>
    <t xml:space="preserve"> 29, rue Henri Koch, L-4354 Eschsur-Alzette, Luxembourg</t>
  </si>
  <si>
    <t>32 tests/kit</t>
  </si>
  <si>
    <t>-30°C to -10°C</t>
  </si>
  <si>
    <t xml:space="preserve">OROPHARYNGEAL
NASOPHARYNGEAL
</t>
  </si>
  <si>
    <t xml:space="preserve">Each kit contains:
1 x 48 μL SCoV2 PP Mix  
1 x 150 μL SCoV2 PC  
1 x 2000 μL  Negative Ctrl 
1 x 128 μL Internal Ctrl 
1 x 32 μL 25x RT-PCR Enz.  
1 x 400 μL  2x RT-PCR Buff </t>
  </si>
  <si>
    <r>
      <rPr>
        <b/>
        <sz val="11"/>
        <rFont val="Calibri"/>
        <family val="2"/>
        <scheme val="minor"/>
      </rPr>
      <t xml:space="preserve">Items required but not provided:
Equipment: 
</t>
    </r>
    <r>
      <rPr>
        <sz val="11"/>
        <rFont val="Calibri"/>
        <family val="2"/>
        <scheme val="minor"/>
      </rPr>
      <t xml:space="preserve">NucliSENS easyMAG (bioMérieux) (Software v2.1 or higher).
</t>
    </r>
    <r>
      <rPr>
        <b/>
        <sz val="11"/>
        <rFont val="Calibri"/>
        <family val="2"/>
        <scheme val="minor"/>
      </rPr>
      <t>Extraction reagents:</t>
    </r>
    <r>
      <rPr>
        <sz val="11"/>
        <rFont val="Calibri"/>
        <family val="2"/>
        <scheme val="minor"/>
      </rPr>
      <t xml:space="preserve">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NucliSENS easyMAG, Magnetic Silica Beads (Part Number (P/N) 280133
• NucliSENS easyMAG, Lysis Buffer (P/N 280134)
• NucliSENS easyMAG, Extraction Buffer 1 (P/N 280130)
• NucliSENS easyMAG, Extraction Buffer 2 (P/N 280131)
• NucliSENS easyMAG, Extraction Buffer 3 (P/N 280132)
• NucliSENS easyMAG, Disposables (P/N 280135)
</t>
    </r>
    <r>
      <rPr>
        <b/>
        <sz val="11"/>
        <rFont val="Calibri"/>
        <family val="2"/>
        <scheme val="minor"/>
      </rPr>
      <t>Amplification and detection platform (system):</t>
    </r>
    <r>
      <rPr>
        <sz val="11"/>
        <rFont val="Calibri"/>
        <family val="2"/>
        <scheme val="minor"/>
      </rPr>
      <t xml:space="preserve">
• Thermo Fisher Scientific Applied Biosystems 7500 Real-Time PCR System (Software v2.3 or higher)</t>
    </r>
  </si>
  <si>
    <t>EUL 0502-193-00</t>
  </si>
  <si>
    <t>96 tests/kit</t>
  </si>
  <si>
    <t xml:space="preserve">Each kit contains:
1 x 144 μL SCoV2 PP Mix  
1 x 150 μL SCoV2 PC  
1 x 2000 μL Negative Ctrl L 
1 x 350 μL Internal Ctrl  
1 x 96 μL 25x RT-PCR Enz.  
1 x 1200 μL 2x RT-PCR Buff  </t>
  </si>
  <si>
    <t>CT8233-48T</t>
  </si>
  <si>
    <t>Multiple Real-Time PCR Kit for Detection of 2019-CoV</t>
  </si>
  <si>
    <t xml:space="preserve">Beijing Applied Biological Technologies Co. Ltd., (XABT),
</t>
  </si>
  <si>
    <t>Room A204, B304, D203, D203-1, No.29 Shengmingyuan Road, Science Park, Changping
District, Beijing, 102206, China</t>
  </si>
  <si>
    <t>below -18°C</t>
  </si>
  <si>
    <t xml:space="preserve">Each kit contains:
1 vial x 1 000 μL Nuclease-free water 
1 vial x 960μL Nucleic acid amplification reaction solution 
1 vial x 96μL 20×Reverse transcriptase 
1 vial x 96μL 10×O/N reaction solution(A) 
1 vial x 96μL 10×E reaction solution(B) 
1 vial x 480μL Internal control 
1 vial x 480μL Positive control（ O/N/E）
1 vial x 480μLNegative control 
User manual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</si>
  <si>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
</t>
    </r>
    <r>
      <rPr>
        <b/>
        <sz val="11"/>
        <rFont val="Calibri"/>
        <family val="2"/>
        <scheme val="minor"/>
      </rPr>
      <t>Amplification and detection instruments:</t>
    </r>
    <r>
      <rPr>
        <sz val="11"/>
        <rFont val="Calibri"/>
        <family val="2"/>
        <scheme val="minor"/>
      </rPr>
      <t xml:space="preserve">
• Nucleic acid extraction Kit (XABT, Cat. # CN8033)
• QIAamp Viral RNA Mini Kit (Qiagen, Cat. # 52904 or 52906)
• PURELINK VIRAL RNA/DNA KIT (Invitrogen, Cat. #12280050)
• High Pure Viral RNA Kit (Roche, Cat. # 11858882001)</t>
    </r>
  </si>
  <si>
    <t>EUL 0491-187-00</t>
  </si>
  <si>
    <t>DA0930</t>
  </si>
  <si>
    <t>Detection Kit for 2019 Novel Coronavirus (2019-nCoV) RNA (PCR-Fluorescence Probing)</t>
  </si>
  <si>
    <t xml:space="preserve">Daan Gene Co., Ltd. </t>
  </si>
  <si>
    <t>No.19, Xiangshan Road,
Science Park, High &amp; New Technology Development District Guangzhou, Guangdong 510665,
China</t>
  </si>
  <si>
    <t>24 Test/kit</t>
  </si>
  <si>
    <t>throat swab, sputum</t>
  </si>
  <si>
    <t>Each kit contains:
1 vial x 900 μL (ORF1ab/N) PCR reaction solution A
1 vial x 100 μL NC (ORF1ab/N) PCR reaction solution B
1 vial x 400μL NC (ORF1ab/N) negative control
1 vial x 400 μL NC (ORF1ab/N) positive control</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</si>
  <si>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YHXB No. 20170583, YHXB No. 20150302 products manufactured by DAAN.
• QIAamp Viral RNA Mini Kit, 52906.
</t>
    </r>
    <r>
      <rPr>
        <b/>
        <sz val="11"/>
        <rFont val="Calibri"/>
        <family val="2"/>
        <scheme val="minor"/>
      </rPr>
      <t>Amplification and detection instruments:</t>
    </r>
    <r>
      <rPr>
        <sz val="11"/>
        <rFont val="Calibri"/>
        <family val="2"/>
        <scheme val="minor"/>
      </rPr>
      <t xml:space="preserve">
• ABI 7500, LightCycler480</t>
    </r>
  </si>
  <si>
    <t>EUL 0493-141-00</t>
  </si>
  <si>
    <t>DA0931</t>
  </si>
  <si>
    <t>Each kit contains:
1 vial x 900 μL (ORF1ab/N) PCR reaction solution A
1 vial x 200 μL NC (ORF1ab/N) PCR reaction solution B
1 vial x 400μL NC (ORF1ab/N) negative control
1 vial x 400 μL NC (ORF1ab/N) positive control</t>
  </si>
  <si>
    <t>DA0932</t>
  </si>
  <si>
    <t>Each kit contains:
2 vials x 900 μL (ORF1ab/N) PCR reaction solution A
2 vials x 200 μL NC (ORF1ab/N) PCR reaction solution B
1 vial x 400μL NC (ORF1ab/N) negative control
1 vial x 400 μL NC (ORF1ab/N) positive control</t>
  </si>
  <si>
    <t>MFG030010</t>
  </si>
  <si>
    <t>Real-time fluorescent RT-PCR kit for detecting 2019-nCoV</t>
  </si>
  <si>
    <t xml:space="preserve">BGI Europe A/S </t>
  </si>
  <si>
    <t>Beishan Industrial area, 518000,
Yantian district, Shenzhen, China</t>
  </si>
  <si>
    <t xml:space="preserve">Throat swab and bronchoalveolar lavage fluid </t>
  </si>
  <si>
    <t xml:space="preserve">Each kit contains:
1 vial x 1 mL 2019-nCoV Reaction Mix 
1 vial x 80 μL 2019-nCoV Enzyme Mix 
1 vial x 750 μL 2019-nCoV Positive control
1 vial x 750 μL 2019-nCoV Blank control </t>
  </si>
  <si>
    <r>
      <rPr>
        <b/>
        <sz val="11"/>
        <rFont val="Calibri"/>
        <family val="2"/>
        <scheme val="minor"/>
      </rPr>
      <t xml:space="preserve">Items required but not provided:
Extraction reagents: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TIANamp Virus RNA extraction Kit (DP315-R) manufactured by TIANGEN;
• QIAamp Viral RNA Mini Kit (52904) by QIAGEN;
• RNA extraction kit by MGI Tech (Wuhan) (No.20200167, MPA, Hubei).
</t>
    </r>
    <r>
      <rPr>
        <b/>
        <sz val="11"/>
        <rFont val="Calibri"/>
        <family val="2"/>
        <scheme val="minor"/>
      </rPr>
      <t>Amplification and detection instruments:</t>
    </r>
    <r>
      <rPr>
        <sz val="11"/>
        <rFont val="Calibri"/>
        <family val="2"/>
        <scheme val="minor"/>
      </rPr>
      <t xml:space="preserve">
• Applied Biosystems Real time PCR system 7500/7500 Fast (software v2.0.5 or v2.0.6)
• Applied Biosystems QuantStudio 5 Real-Time PCR Systems (software v1.5.1)
• SLAN-96P PCR system; LightCycler 480 System (Software version 8.2.2)
• LightCycler 480 System (software v1.5.0).</t>
    </r>
  </si>
  <si>
    <t>EUL 0498-191-00</t>
  </si>
  <si>
    <t>SY580</t>
  </si>
  <si>
    <t>PerkinElmer SARS-CoV-2 Real-time RT-PCR Assay</t>
  </si>
  <si>
    <t>PerkinElmer Inc.</t>
  </si>
  <si>
    <t xml:space="preserve">SYM-BIO LiveScience Co., Ltd, 115 North
Taiping Road, Taicang, China </t>
  </si>
  <si>
    <t>OROPHARYNGEAL
NASOPARYNGEAL</t>
  </si>
  <si>
    <t xml:space="preserve">Each kit contains:
1 vial x 950 μL nCoV reagent A 
1 vial x 230 μL nCoV reagent B 
1 vial x 170 μL nCoV enzyme mix 
1 vial x 390 μL nCoV internal control 
2 vials x 1.4 mL nCoV positive control 
2 vials x 1.4 mL nCoV negative control </t>
  </si>
  <si>
    <r>
      <rPr>
        <b/>
        <sz val="11"/>
        <rFont val="Calibri"/>
        <family val="2"/>
        <scheme val="minor"/>
      </rPr>
      <t xml:space="preserve">Items required but not provided:
Extraction/Purification: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Extraction reagent: PerkinElmer Nucleic Acid Extraction Kits, with product code KN0212. If other nucleic acid extraction reagents are used, they must first be verified before use.
• Extraction/purification instruments and software:
• Chemagic 360 instrument and software.
• Pre-NAT II Automated Workstation and Software.
</t>
    </r>
    <r>
      <rPr>
        <b/>
        <sz val="11"/>
        <rFont val="Calibri"/>
        <family val="2"/>
        <scheme val="minor"/>
      </rPr>
      <t>Amplification and detection instruments:</t>
    </r>
    <r>
      <rPr>
        <sz val="11"/>
        <rFont val="Calibri"/>
        <family val="2"/>
        <scheme val="minor"/>
      </rPr>
      <t xml:space="preserve">
• Real Time PCR Instruments with FAM, HEX/VIC and ROX Channels,
• Applied Biosystems7500 Real-Time PCR System (4351104 with Laptop, 4351105 with desktop) and software version 2.3.
• SLAN 96P/96S and supporting software.</t>
    </r>
  </si>
  <si>
    <t xml:space="preserve">EUL 0501-192-00 </t>
  </si>
  <si>
    <t>Z-Path-COVID-19-CE</t>
  </si>
  <si>
    <t xml:space="preserve">Primerdesign Ltd COVID-19 (genesig Real-Time PCR assay) </t>
  </si>
  <si>
    <t>Primerdesign Ltd.</t>
  </si>
  <si>
    <t>York House, School Lane, Chandlers Ford, SO53 4DG, United Kingdom and Northen Ireland</t>
  </si>
  <si>
    <t>-20°C</t>
  </si>
  <si>
    <t>OROPHARYNGEAL
NASOPARYNGEAL
SPUTUM</t>
  </si>
  <si>
    <t xml:space="preserve">Each kit contains:
2 x 525 μL vial oasig Lyophilised qPCR OneStep Master Mix 
2 x 110 μL vial COVID-19 Primer &amp; Probe Mix 
2 x 600 μL vial Master Mix Resuspension buffer 
2 x 1 500 μL vial Kit Resuspension buffer
1 x 500 μL vial Water RNase/DNase Free 
1 x 600 μL vial COVID-19 Positive control template 
2 x 1 000 μL vial RNA Internal extraction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</si>
  <si>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HAIN Lifescience GmbH GXT DNA/RNA Extraction Kit VER 2.0 (IFU-120102-10)
</t>
    </r>
    <r>
      <rPr>
        <b/>
        <sz val="11"/>
        <rFont val="Calibri"/>
        <family val="2"/>
        <scheme val="minor"/>
      </rPr>
      <t>Validated Real-Time PCR platforms:</t>
    </r>
    <r>
      <rPr>
        <sz val="11"/>
        <rFont val="Calibri"/>
        <family val="2"/>
        <scheme val="minor"/>
      </rPr>
      <t xml:space="preserve">
• Applied Biosystem® 7500 Real-Time PCR System (software version 2.3) product code:4351104)
• Bio-Rad CFX96 Maestro (software version 1.1) product code: 1855201,1855195
• Roche® LightCycler 480 II (software version 1.5) product code: 05015278001</t>
    </r>
  </si>
  <si>
    <t xml:space="preserve">EUL 0489-185-00 </t>
  </si>
  <si>
    <t>09N66-001</t>
  </si>
  <si>
    <t>Alinity m DBS Buffer Kit</t>
  </si>
  <si>
    <t>1300 E. Touhy Avenue, Des Plaines, Illinoi, 60018-3815, USA</t>
  </si>
  <si>
    <t xml:space="preserve">4 x222 mL </t>
  </si>
  <si>
    <t>13 months</t>
  </si>
  <si>
    <t>capillary or venous blood collected in an EDTA tube</t>
  </si>
  <si>
    <t>Each kit contains:
4 x 222 mL bottles</t>
  </si>
  <si>
    <t>This reagent has been validated for use with the following product line:
• Alinity m HIV-1 AMP Kit (P/N 08N45-090)
• Alinity m HIV-1 CAL Kit (P/N 08N45-070)
• Alinity m HIV-1 CTRL Kit (P/N 08N45-080)
Validated Instrument:
•  Alinity m System (P/N 08N53-002)</t>
  </si>
  <si>
    <t>07460155190</t>
  </si>
  <si>
    <t xml:space="preserve">cobas® HPV </t>
  </si>
  <si>
    <t>480 tests cassette</t>
  </si>
  <si>
    <t>24 months from start of manufacture (&gt;14 months at procurement)</t>
  </si>
  <si>
    <t xml:space="preserve">Cervical cells </t>
  </si>
  <si>
    <t>Below reagents are integrated into each cassette format
1 x 38 mL Proteinase solution (PASE)
1 Empty vessel (EV)
1 x 38 mL Elution buffer (EB)
14.5 mL Master Mix Reagent (MMX-R1)
17.5 mL HPV Master Mix Reagent 2 (HPV MMX-R2)</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</si>
  <si>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</si>
  <si>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 xml:space="preserve">TE 00874.00
</t>
  </si>
  <si>
    <t>07460171190</t>
  </si>
  <si>
    <t>cobas® HPV Positive Control Kit</t>
  </si>
  <si>
    <t xml:space="preserve">16 x 1 mL </t>
  </si>
  <si>
    <t>Each kit contains:
16 x 1 mL HPV Positive Control (HPV (+) C)
4 mini racks</t>
  </si>
  <si>
    <t>07002238190</t>
  </si>
  <si>
    <t>cobas® Buffer Negative Control Kit</t>
  </si>
  <si>
    <t>Each kit contains:
16 x 1 mL cobas® Buffer Negative Control (BUF (-) C)
4 mini racks</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</si>
  <si>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</si>
  <si>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</si>
  <si>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00877.00</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</si>
  <si>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</si>
  <si>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</si>
  <si>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00878.00</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</si>
  <si>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</si>
  <si>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</si>
  <si>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00879.00</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</si>
  <si>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</si>
  <si>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</si>
  <si>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00880.00</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</si>
  <si>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</si>
  <si>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</si>
  <si>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00881.00</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</si>
  <si>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</si>
  <si>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</si>
  <si>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00882.00</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</si>
  <si>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</si>
  <si>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</si>
  <si>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00883.00</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</si>
  <si>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</si>
  <si>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</si>
  <si>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00884.00</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</si>
  <si>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</si>
  <si>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</si>
  <si>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00885.00</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</si>
  <si>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</si>
  <si>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</si>
  <si>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</si>
  <si>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</si>
  <si>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00887.00</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</si>
  <si>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</si>
  <si>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</si>
  <si>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00888.00</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</si>
  <si>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</si>
  <si>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</si>
  <si>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</si>
  <si>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00869.00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</si>
  <si>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</si>
  <si>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</si>
  <si>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00890.00</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</si>
  <si>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</si>
  <si>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</si>
  <si>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00891.00</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</si>
  <si>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</si>
  <si>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</si>
  <si>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00892.00</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</si>
  <si>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</si>
  <si>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</si>
  <si>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00893.00</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</si>
  <si>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</si>
  <si>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</si>
  <si>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00894.00</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</si>
  <si>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</si>
  <si>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</si>
  <si>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00895.00</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</si>
  <si>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</si>
  <si>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</si>
  <si>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00896.00</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</si>
  <si>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</si>
  <si>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</si>
  <si>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00897.00</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</si>
  <si>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</si>
  <si>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</si>
  <si>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00898.00</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</si>
  <si>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</si>
  <si>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</si>
  <si>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</si>
  <si>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</si>
  <si>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00900.00</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</si>
  <si>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</si>
  <si>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</si>
  <si>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</si>
  <si>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</si>
  <si>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</si>
  <si>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</si>
  <si>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06997511190</t>
  </si>
  <si>
    <t>Sandhofer Strasse 116, 68305 Mannheim, Germany</t>
  </si>
  <si>
    <t>4 x 875 mL</t>
  </si>
  <si>
    <t>Not available</t>
  </si>
  <si>
    <t>For use with cobas 5800/6800/8800 system</t>
  </si>
  <si>
    <t>06997538190</t>
  </si>
  <si>
    <t>06997503190</t>
  </si>
  <si>
    <t>4.2 L</t>
  </si>
  <si>
    <t>15-30°C.</t>
  </si>
  <si>
    <t>06997546190</t>
  </si>
  <si>
    <t>480 Tests</t>
  </si>
  <si>
    <t>1 x 5.1 L</t>
  </si>
  <si>
    <t>plasma or DBS</t>
  </si>
  <si>
    <t>For use with COBAS® AmpliPrep/COBAS® TaqMan® HIV-1 Qualitative Test, version 2.0, (P/N 06693083190) on the COBAS® AmpliPrep Instrument</t>
  </si>
  <si>
    <t>PQDx 0221-046-00 
November 2019, v3.0</t>
  </si>
  <si>
    <t>5 x 78 mL</t>
  </si>
  <si>
    <t>K20SUK-AAVBS-GHSC</t>
  </si>
  <si>
    <t>Adolescent and adult venous blood sampling (AAVBS) bundle</t>
  </si>
  <si>
    <t>20 Kits</t>
  </si>
  <si>
    <t>Dry Ambient &lt;35°C</t>
  </si>
  <si>
    <t>Each Kit Contains:
* 1 - Blood collection needle with safety shield, 21 G 
* 1 - Vacuum blood collection tube, K2EDTA, 4 mL volume
* 1 - Needle holder
* 1 - Tourniquet</t>
  </si>
  <si>
    <t>TE 00933.00</t>
  </si>
  <si>
    <t>K20SUK-PVBS-GHSC</t>
  </si>
  <si>
    <t>Pediatric Venous Blood Sampling (PVBS) bundle</t>
  </si>
  <si>
    <t>Each Kit Contains:
* 1 - Wing Blood collection needle, 23 G x 0.75 inch needle with approximately 12 inch tubing
* 1 - Vacuum blood collection tube, K2EDTA, 2 mL volume
* 1 - Holder for the needle
* 1 - Tourniquet</t>
  </si>
  <si>
    <t>TE 00934.00</t>
  </si>
  <si>
    <t>K50SUK-AAVBS-GHSC</t>
  </si>
  <si>
    <t>50 Kits</t>
  </si>
  <si>
    <t>TE 00935.00</t>
  </si>
  <si>
    <t>K50SUK-PVBS-GHSC</t>
  </si>
  <si>
    <t>TE 00936.00</t>
  </si>
  <si>
    <t>KKIT-EXP20SU-AAVBS-MZ</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</si>
  <si>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</si>
  <si>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</si>
  <si>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</si>
  <si>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</si>
  <si>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00937.00</t>
  </si>
  <si>
    <t>KKIT-EXP20SU-PVBS-MZ</t>
  </si>
  <si>
    <t xml:space="preserve"> 15-25°C</t>
  </si>
  <si>
    <t>12 – 14 months</t>
  </si>
  <si>
    <t>TE 00938.00</t>
  </si>
  <si>
    <t>KKIT-EXP50SU-AAVBS-MZ</t>
  </si>
  <si>
    <t>TE 00939.00</t>
  </si>
  <si>
    <t>KKIT-EXP50SU-PVBS-MZ</t>
  </si>
  <si>
    <t>TE 00940.00</t>
  </si>
  <si>
    <t>08792992190</t>
  </si>
  <si>
    <t>cobas® HIV-1</t>
  </si>
  <si>
    <t>120 Tests</t>
  </si>
  <si>
    <t>DBS, PSC, plasma</t>
  </si>
  <si>
    <t xml:space="preserve">Each Kit Contains:
MMX R1 (Master Mix Reagent 1), 10 x 1.75 mL
HIV-1 MMX R2 (Master Mix Reagent 2 with all the primers), 10 x 0.5 mL
RNA QS (RNA Quantitation standard), 10 x 1.75 mL </t>
  </si>
  <si>
    <t>To be used on cobas 4800 instrument</t>
  </si>
  <si>
    <t>TE 00921.00
PQDx 0710-118-00</t>
  </si>
  <si>
    <t>CDC/USAID
CE-mark</t>
  </si>
  <si>
    <t>SPER</t>
  </si>
  <si>
    <t>15 x 40 mL</t>
  </si>
  <si>
    <t>304A</t>
  </si>
  <si>
    <t>GenoType MTBDRplus VER 2.0</t>
  </si>
  <si>
    <t>Hain Lifescience GmbH</t>
  </si>
  <si>
    <t>Hardwiesenstr. 1, 72147 Nehren, Germany</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</si>
  <si>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</si>
  <si>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</si>
  <si>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</si>
  <si>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 06/03/2022</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</si>
  <si>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</si>
  <si>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</si>
  <si>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</si>
  <si>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GenoLyse®</t>
  </si>
  <si>
    <t xml:space="preserve">Limit procurement to Kenya
For manual extraction
</t>
  </si>
  <si>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</si>
  <si>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</si>
  <si>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</si>
  <si>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</si>
  <si>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</si>
  <si>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</si>
  <si>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8.31.01</t>
  </si>
  <si>
    <t>GXT DNA/RNA Extraction Kit</t>
  </si>
  <si>
    <t xml:space="preserve">Limit procurement to Kenya
Instrument:  GenoXtract (8.31.01)
</t>
  </si>
  <si>
    <t>12.01.02</t>
  </si>
  <si>
    <t xml:space="preserve">GenoType Mycobacterium CM </t>
  </si>
  <si>
    <t>Bacteria grown in either culture plate or liquid media</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</si>
  <si>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</si>
  <si>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t xml:space="preserve">Limit procurement to Kenya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</si>
  <si>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</si>
  <si>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t xml:space="preserve">GenoType Mycobacterium AS </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</si>
  <si>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</si>
  <si>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</si>
  <si>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05235910190</t>
  </si>
  <si>
    <t>TE 00829.01</t>
  </si>
  <si>
    <t>41FK21</t>
  </si>
  <si>
    <t>Each kit contains:
* 25 tests devices with a 2D barcode printed on the test device (individually in a foil pouch with desiccant)
* 25 Buffer tubes
* 25 sterilized nasal swabs for sample collection
* 1 tube rack
* 1 IFU with quick reference guide</t>
  </si>
  <si>
    <t>09343733190</t>
  </si>
  <si>
    <t>480 tests</t>
  </si>
  <si>
    <t>Each kit contains:
* 38 mL Porteinase solution (PASE)
* 38 mL RNA internal control (RNA IC) 
* 38 mL Elution Buffer (EB)
* 14.5 mL Master Mix Reagent 1 (MMX-R1)
* 17.5 mL SARS-CoV-2 Master Mix Reagent 2 (SARS-CoV-2 MMX-R2)</t>
  </si>
  <si>
    <t>EUL 0504-046-00</t>
  </si>
  <si>
    <t>BS-SY-WCOR-304-100</t>
  </si>
  <si>
    <t>SARS-CoV-2 (2019-nCoV) qPCR Detection Kit</t>
  </si>
  <si>
    <t>Bioeksen R&amp;D Technologies Ltd</t>
  </si>
  <si>
    <t>ITU Teknokent ARI 3 Building No: 4/B 105 Reşitpaşa Mah. Katar Cd, Istanbul, Turkey</t>
  </si>
  <si>
    <t>≤ –20°C</t>
  </si>
  <si>
    <t>nasopharyngeal swab and oropharyngeal swab samples</t>
  </si>
  <si>
    <t>Each kit contains:
1 vial x 250 μL Oligo Mix 
1 vial x 500 μL 2X Prime Script Mix 
1 tube x 700 μL tube SARS-CoV-2 
2 vials x 1000 μL NTC
1 vial x 250 μL PC</t>
  </si>
  <si>
    <r>
      <rPr>
        <b/>
        <sz val="11"/>
        <rFont val="Calibri"/>
        <family val="2"/>
        <scheme val="minor"/>
      </rPr>
      <t xml:space="preserve">Items required but not provided:
Extraction/Purification:
</t>
    </r>
    <r>
      <rPr>
        <i/>
        <sz val="11"/>
        <rFont val="Calibri"/>
        <family val="2"/>
        <scheme val="minor"/>
      </rPr>
      <t>RINATM M14 Nucleic Acid Extraction Robot (Cat No: RINA-M14-01) and its consumables (Cat No: RN-NA-14-111-100]</t>
    </r>
    <r>
      <rPr>
        <sz val="11"/>
        <rFont val="Calibri"/>
        <family val="2"/>
        <scheme val="minor"/>
      </rPr>
      <t xml:space="preserve">
</t>
    </r>
    <r>
      <rPr>
        <b/>
        <sz val="11"/>
        <rFont val="Calibri"/>
        <family val="2"/>
        <scheme val="minor"/>
      </rPr>
      <t>Real-Time PCR equipment:</t>
    </r>
    <r>
      <rPr>
        <sz val="11"/>
        <rFont val="Calibri"/>
        <family val="2"/>
        <scheme val="minor"/>
      </rPr>
      <t xml:space="preserve">
• Applied Biosystems 7500/7500 Fast real-time PCR systems (Real-time PCR software v2.4)</t>
    </r>
  </si>
  <si>
    <t>EUL 0497-190-00</t>
  </si>
  <si>
    <t xml:space="preserve">Elecsys Anti-SARS-CoV-2 </t>
  </si>
  <si>
    <t>300 Tests</t>
  </si>
  <si>
    <t>Serum and plasma specimens</t>
  </si>
  <si>
    <t>Each kit contains:
Reagen track pack labelled as COV2 
M: Streptavidin-coated 
microparticles (1 bottle x  16 mL) 
R1: SARS‑CoV‑2‑Ag~biotin (1 bottle x 18.8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</si>
  <si>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xml:space="preserve">
Reagents:
PreciControl Anti-SARS-CoV-2 (P/N 09216928190)
Diluent MultiAssay ( P/N 07299010190) 
Diluent MultiAssay (P/N 03609987190)
</t>
    </r>
    <r>
      <rPr>
        <b/>
        <sz val="11"/>
        <rFont val="Calibri"/>
        <family val="2"/>
        <scheme val="minor"/>
      </rPr>
      <t>Immuno analyzer</t>
    </r>
    <r>
      <rPr>
        <sz val="11"/>
        <rFont val="Calibri"/>
        <family val="2"/>
        <scheme val="minor"/>
      </rPr>
      <t>:
cobas e 411/601/602/801</t>
    </r>
  </si>
  <si>
    <t>EUL 0542-118-00</t>
  </si>
  <si>
    <t>Each kit contains:
Reagen track pack labelled as COV2 
M: Streptavidin-coated 
microparticles (1 bottle x  12 mL) 
R1: SARS‑CoV‑2‑Ag~biotin (1 bottle x 16 mL) 
R2: SARS‑CoV‑2‑Ag ~Ru(bpy) ( 1X 18.8 mL)
ACOV2 Cal1 - Negative calibrator 1 (1 bottle x 0.67 mL)
ACOV2 Cal2 - Positive calibrator 1 (1 bottle x 0.67 mL)</t>
  </si>
  <si>
    <r>
      <rPr>
        <b/>
        <sz val="11"/>
        <rFont val="Calibri"/>
        <family val="2"/>
        <scheme val="minor"/>
      </rPr>
      <t>Items required but not provided</t>
    </r>
    <r>
      <rPr>
        <sz val="11"/>
        <rFont val="Calibri"/>
        <family val="2"/>
        <scheme val="minor"/>
      </rPr>
      <t>:
Reagents:
PreciControl Anti-SARS-CoV-2 (P/N 09216928190)
Diluent MultiAssay (P/N 07299010190) 
Diluent MultiAssay (P/N 03609987190)
Immuno analyzer:
cobas e 411/601/602/801</t>
    </r>
  </si>
  <si>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</si>
  <si>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</si>
  <si>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</si>
  <si>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</si>
  <si>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</si>
  <si>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</si>
  <si>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</si>
  <si>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</si>
  <si>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</si>
  <si>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EUL 0538-214-00</t>
  </si>
  <si>
    <t>R0182C</t>
  </si>
  <si>
    <t>OnSite COVID-19 Ag Rapid Test</t>
  </si>
  <si>
    <t>CTK Biotech, Inc.</t>
  </si>
  <si>
    <t xml:space="preserve">13855 Stowe Dr. Poway, CA 92064, United States of America </t>
  </si>
  <si>
    <t>Nasal</t>
  </si>
  <si>
    <t xml:space="preserve">Each kit contains:
20 Individually sealed foil pouches containing:
a. One cassette device
b. One desiccant
20 Sealed pouch containing pre-filled extraction tubes
20 Extraction tube nozzles
1 Extraction tube rack
20 Individually sealed pouches containing a sterile swab
1 Instructions for Use
</t>
  </si>
  <si>
    <t>EUL 0653-143-00</t>
  </si>
  <si>
    <t xml:space="preserve">GXMTB/RIF-ULTRA-10 </t>
  </si>
  <si>
    <t>Xpert® MTB/RIF Ultra</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</si>
  <si>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</si>
  <si>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</si>
  <si>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</si>
  <si>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</si>
  <si>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t>Each Kit contains:
50 cartridges
8 mL x 50 sample reagent bottles
1 CD
60 disposable transfer pipettes</t>
  </si>
  <si>
    <t>L031-129R5</t>
  </si>
  <si>
    <t>SARS-CoV-2 Antigen Rapid Test (Flowflex)</t>
  </si>
  <si>
    <t>Acon Biotech (Hangzhou) Co. Ltd</t>
  </si>
  <si>
    <t xml:space="preserve">398 TianMushan Road, Gundang 
Industrial Park Hangzhou 310023, China </t>
  </si>
  <si>
    <t>Nasal &amp; Nasopharyngeal swab specimens</t>
  </si>
  <si>
    <t>Each kit contains:
25 Test cassettes
1 Positive control swab
1 Negative control swab
25 Disposable swab (Nasal swabs)
25 Extraction buffer tubes
1 Package insert
1 Specimen collection guide</t>
  </si>
  <si>
    <t>EUL 0597-021-00</t>
  </si>
  <si>
    <t>L031-129T5</t>
  </si>
  <si>
    <t>Each kit contains:
25 Test cassettes
1 Positive control swab
1 Negative control swab
25 Disposable swab (Nasopharyngeal swabs)
25 Extraction buffer tubes
1 Package insert
1 Specimen collection guide</t>
  </si>
  <si>
    <t>L031-129V5</t>
  </si>
  <si>
    <t>Each kit contains:
25 Test cassettes
1 Positive control swab
1 Negative control swab
25 Disposable swab (Nasal swabs)
25 Extraction buffer tubes
Extraction buffer (2 x 6 mL vials)
1 Package insert
1 Specimen collection guide</t>
  </si>
  <si>
    <t>L031-129W5</t>
  </si>
  <si>
    <t>Each kit contains:
25 Test cassettes
1 Positive control swab
1 Negative control swab
25 Disposable swab (Nasopharyngeal swabs)
25 Extraction buffer tubes
25 Extraction buffer tubes
Extraction buffer (2 x 6 mL vials)
1 Package insert
1 Specimen collection guide</t>
  </si>
  <si>
    <t>L031-129U5</t>
  </si>
  <si>
    <t>5 Tests</t>
  </si>
  <si>
    <t>Each kit contains:
5 Test cassettes
5 Disposable swab (Nasal swabs)
5 Extraction buffer tubes
1 Package insert
1 Specimen collection guide</t>
  </si>
  <si>
    <t>L031-129Y5</t>
  </si>
  <si>
    <t>Each kit contains:
5 Test cassettes
5 Disposable swab (Nasopharyngeal swabs)
5 Extraction buffer tubes
1 Package insert
1 Specimen collection guide</t>
  </si>
  <si>
    <t>L016000110012</t>
  </si>
  <si>
    <t>LumiraDx SARS-CoV-2 Ag Test</t>
  </si>
  <si>
    <t>LumiraDx UK Ltd</t>
  </si>
  <si>
    <t>Dumyat Business Park Alloa, FK10 2PB, United Kingdom of Great Britain and Northern Ireland</t>
  </si>
  <si>
    <t>12 Tests</t>
  </si>
  <si>
    <t xml:space="preserve">Each kit contains:
12 LumiraDx Test Strips packed individually in sealed desiccant foil pouches
1 LumiraDx Test Product Insert
1 RFID (Radio frequency ID) Tag held inside the Test Strip carton
1 Quick Reference Instructions 
12 Extraction Buffer Vials
12 Dropper Lids
</t>
  </si>
  <si>
    <t>EUL 0578-234-00</t>
  </si>
  <si>
    <t>L016000110024</t>
  </si>
  <si>
    <t xml:space="preserve">Each kit contains:
24 LumiraDx Test Strips packed individually in sealed desiccant foil pouches
1 LumiraDx Test Product Insert
1 RFID (Radio frequency ID) Tag held inside the Test Strip carton
1 Quick Reference Instructions 
24 Extraction Buffer Vials
24 Dropper Lids
</t>
  </si>
  <si>
    <t>L016000110048</t>
  </si>
  <si>
    <t>48 Tests</t>
  </si>
  <si>
    <t xml:space="preserve">Each kit contains:
48 LumiraDx Test Strips packed individually in sealed desiccant foil pouches
1 LumiraDx Test Product Insert
1 RFID (Radio frequency ID) Tag held inside the Test Strip carton
1 Quick Reference Instructions 
48 Extraction Buffer Vials
48 Dropper Lids
</t>
  </si>
  <si>
    <t>06979599190</t>
  </si>
  <si>
    <t>cobas HIV-1 Quantitative nucleic acid test kit</t>
  </si>
  <si>
    <t>EDTA Plasma</t>
  </si>
  <si>
    <t>Each kit contains:
10 x 1.75 mL cobas® Master Mix Reagent 1
10 x 0.5 mL cobas® HIV-1 Master Mix Reagent 2
10 x 1.75 mL cobas® RNA Quantitation Standard</t>
  </si>
  <si>
    <t>Required instrumentation and software:
cobas 4800 System
cobas 4800 System Application Software (Core) Version 2.2.0 or higher
cobas 4800 System cobasHIV-1 AP v1.1.0 or higher</t>
  </si>
  <si>
    <t>PQDx 0373-118-00</t>
  </si>
  <si>
    <t>06979572190</t>
  </si>
  <si>
    <t>cobas HBV/HCV/HIV-1 Control Kit</t>
  </si>
  <si>
    <t>10 sets</t>
  </si>
  <si>
    <t>2-8°C</t>
  </si>
  <si>
    <t>Each kit contains:
10 x 0.75 mL cobas® HBV/HCV/HIV-1 Low Positive Control
10 x 0.75 mL cobas® HBV/HCV/HIV-1 High Positive Contro
10 x 0.75 mLcobas® Negative Control</t>
  </si>
  <si>
    <t>For use with cobas HIV-1 Quantitative nucleic acid test kit (P/N 06979599190) on cobas 4800 system</t>
  </si>
  <si>
    <t>PQDx 0373-118-00
PQDx 0710-118-00</t>
  </si>
  <si>
    <t>06979513190</t>
  </si>
  <si>
    <t>cobas 4800 System Sample Preparation Kit 2</t>
  </si>
  <si>
    <t>Each kit contains:
10 x 8 mL cobas® 4800 MGP Reagent 2
10 x 17 mL cobas® 4800 Elution Buffer 2</t>
  </si>
  <si>
    <t>PQDx 0373-118-00
PQDx 0710-118-00</t>
  </si>
  <si>
    <t>9/21/2021
09/14/2022</t>
  </si>
  <si>
    <t>v1.0
v1.0</t>
  </si>
  <si>
    <t>06979521190</t>
  </si>
  <si>
    <t>Each kit contains:
10 x 16 mL cobas® 4800 MGP Reagent 2
10 x 17 mL cobas® 4800 Elution Buffer 2</t>
  </si>
  <si>
    <t>06979556190</t>
  </si>
  <si>
    <t>cobas 4800 System Specimen Diluent 2</t>
  </si>
  <si>
    <t>10 x 8 mL Tris buffer</t>
  </si>
  <si>
    <t>06979530190</t>
  </si>
  <si>
    <t>cobas 4800 System Lysis Kit 2</t>
  </si>
  <si>
    <t>Each kit contains:
10 x 1.0 mL cobas® 4800 Protease 2
10 x 27 mL cobas® 4800 Lysis Buffer 2</t>
  </si>
  <si>
    <t>06979548190</t>
  </si>
  <si>
    <t>Each kit contains:
10 x 1.0 mL cobas® 4800 Protease 2
10 x 84 mL cobas® 4800 Lysis Buffer 2</t>
  </si>
  <si>
    <t>R0182CST-1T</t>
  </si>
  <si>
    <t>OnSite COVID-19 Ag Self-Test</t>
  </si>
  <si>
    <t>1 test/kit</t>
  </si>
  <si>
    <t>2 - 30°C</t>
  </si>
  <si>
    <t>Each kit contains:
1 Buffer and nozzle pouch
1 Cassette pouch
1 Swab
1 Waste bag</t>
  </si>
  <si>
    <t>EUL 0689-143-00</t>
  </si>
  <si>
    <t>R0182CST-2T</t>
  </si>
  <si>
    <t>2 tests/kit</t>
  </si>
  <si>
    <t>Each kit contains:
2 Buffer and nozzle pouches
2 Cassette pouches
2 Swab
2 Waste bag</t>
  </si>
  <si>
    <t>R0182CST-5T</t>
  </si>
  <si>
    <t>Each kit contains:
5 Buffer and nozzle pouches
5 Cassette pouches
5 Swab
5 Waste bag</t>
  </si>
  <si>
    <t>R0182CST-20T</t>
  </si>
  <si>
    <t>20 tests</t>
  </si>
  <si>
    <t>Each kit contains:
20 Buffer and nozzle pouches
20 Cassette pouches
20 Swab
1 Tube rack</t>
  </si>
  <si>
    <t>09N12-001</t>
  </si>
  <si>
    <t>Alinity m Sample Prep Kit 2</t>
  </si>
  <si>
    <t xml:space="preserve"> Required but not provided reagents for Alinity m HIV-1 AMP Kit (P/N 08N45)</t>
  </si>
  <si>
    <t>09N20-001</t>
  </si>
  <si>
    <t>Alinity m Lysis Solution</t>
  </si>
  <si>
    <t>09N20-003</t>
  </si>
  <si>
    <t xml:space="preserve"> Alinity m Diluent Solution</t>
  </si>
  <si>
    <t>09N20-004</t>
  </si>
  <si>
    <t>Alinity m Vapor Barrier Solution</t>
  </si>
  <si>
    <t>09N50-001</t>
  </si>
  <si>
    <t>Alinity m Specimen Dilution Kit I</t>
  </si>
  <si>
    <t>27011-W50</t>
  </si>
  <si>
    <t>07862113190</t>
  </si>
  <si>
    <t>serum, plasma, and DBS</t>
  </si>
  <si>
    <t>Kit contains:
13 mL Protinase solution
13 mL Internal control
13 mL Elution buffer
5.5 mL Master mis reagent
6 mL HIV-1/HIV-2 Master mix reagent 2</t>
  </si>
  <si>
    <t xml:space="preserve">Required instrumentation:
cobas 6800 System
cobas 8800 System </t>
  </si>
  <si>
    <t>07862091190</t>
  </si>
  <si>
    <t>cobas® HIV-1/HIV-2 Qualitative Control Kit</t>
  </si>
  <si>
    <t>8 sets</t>
  </si>
  <si>
    <t>Kit contains:
8 x 0.65 mL HIV-1M/HIV-2 positive control
8 x 0.65 mL HIV-10 positive control</t>
  </si>
  <si>
    <t>For use with cobas® HIV-1/HIV-2 Qualitative (P/N 07862113190)</t>
  </si>
  <si>
    <t>09COV31D</t>
  </si>
  <si>
    <t xml:space="preserve">Nasal swab </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</si>
  <si>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</si>
  <si>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</si>
  <si>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</si>
  <si>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</si>
  <si>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10COVC11</t>
  </si>
  <si>
    <t>COVID-19 Ag Control Swab</t>
  </si>
  <si>
    <t>30 months</t>
  </si>
  <si>
    <t>Each kit contains:
* 10 Negative and Postive control swabs
* IFU</t>
  </si>
  <si>
    <t>SS03-NS-P25</t>
  </si>
  <si>
    <t>Each kit contains:
* 25 individually pouched test device with desiccant
* 25 Nasal swab
* 25 Reaction buffer vial with nozzle
* 5 x 3 mL Extraction buffer bottle
* 1 IFU
* 1 External Positive Control Swab
* 1 External Negative Control Swab</t>
  </si>
  <si>
    <t>90-1122</t>
  </si>
  <si>
    <t>iStatis COVID-19 Antigen Home Test</t>
  </si>
  <si>
    <t>bioLytical Laboratories Inc</t>
  </si>
  <si>
    <t>Suite 406, 13251 Delf Pl, Richmond, BC V6V 2A2 Canada</t>
  </si>
  <si>
    <t>1 Test</t>
  </si>
  <si>
    <t>Each kit contains:
1 Test cartridge
1 Nasal Swab
1 vial Holder
1 Buffer Vial
1 Buffer Vial Cap
1 Package Insert</t>
  </si>
  <si>
    <t>EUL 0690-002-00</t>
  </si>
  <si>
    <t>41FK51</t>
  </si>
  <si>
    <t>Panbio COVID-19 Antigen Self-Test</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</si>
  <si>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</si>
  <si>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</si>
  <si>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</si>
  <si>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</si>
  <si>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</si>
  <si>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</si>
  <si>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</si>
  <si>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</si>
  <si>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</si>
  <si>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A03-50-422</t>
  </si>
  <si>
    <t>COVID-19 Antigen Test</t>
  </si>
  <si>
    <t>Artron Laboratories lnc,</t>
  </si>
  <si>
    <t>3938 North Fraser Way, Burnaby V5J 5H6
Canada</t>
  </si>
  <si>
    <t>NASOPHARYNGEAL Swab</t>
  </si>
  <si>
    <t>Each kit contains:
25 Test device
2 Extraction buffer bottle
25 Reagent Tube with Cap
25 Sterilized nasopharyngeal Swab
1 Package Insert
1 External control</t>
  </si>
  <si>
    <t>EUL 0585-168-00</t>
  </si>
  <si>
    <t>7D2452</t>
  </si>
  <si>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</si>
  <si>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</si>
  <si>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</si>
  <si>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</si>
  <si>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</si>
  <si>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</si>
  <si>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</si>
  <si>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</si>
  <si>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</si>
  <si>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</si>
  <si>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</si>
  <si>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</si>
  <si>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09040528190</t>
  </si>
  <si>
    <t xml:space="preserve">cobas® HIV-1/HIV-2 Qualitative </t>
  </si>
  <si>
    <r>
      <rPr>
        <u/>
        <sz val="11"/>
        <rFont val="Calibri"/>
        <family val="2"/>
        <scheme val="minor"/>
      </rPr>
      <t>&lt;</t>
    </r>
    <r>
      <rPr>
        <sz val="11"/>
        <rFont val="Calibri"/>
        <family val="2"/>
        <scheme val="minor"/>
      </rPr>
      <t xml:space="preserve"> 24 months</t>
    </r>
  </si>
  <si>
    <t>EDTA plasma, serum, DBS</t>
  </si>
  <si>
    <t>To be used on the cobas 5800/6800/8800</t>
  </si>
  <si>
    <t>TE 00980.00</t>
  </si>
  <si>
    <t>PMA BP190360 (for plasma and serum)</t>
  </si>
  <si>
    <t>09040536190</t>
  </si>
  <si>
    <t xml:space="preserve">GXCT/NG-CE-10 </t>
  </si>
  <si>
    <t>Xpert® CT/NG</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</si>
  <si>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</si>
  <si>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</si>
  <si>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</si>
  <si>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</si>
  <si>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</si>
  <si>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</si>
  <si>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</si>
  <si>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GXTV-CE-10</t>
  </si>
  <si>
    <r>
      <t>Xpert</t>
    </r>
    <r>
      <rPr>
        <vertAlign val="superscript"/>
        <sz val="11"/>
        <rFont val="Calibri"/>
        <family val="2"/>
        <scheme val="minor"/>
      </rPr>
      <t>®</t>
    </r>
    <r>
      <rPr>
        <sz val="11"/>
        <rFont val="Calibri"/>
        <family val="2"/>
        <scheme val="minor"/>
      </rPr>
      <t xml:space="preserve"> TV Assay Kit</t>
    </r>
  </si>
  <si>
    <t>904 Caribbean Drive, Sunnyvale, CA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</si>
  <si>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</si>
  <si>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</si>
  <si>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</si>
  <si>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t>L031-129K5</t>
  </si>
  <si>
    <t>Each kit contains:
25 Test cassettes
1 Positive control swab
1 Negative control swab
25 Disposable swab (Nasal swabs)
25 Prefilled Extraction buffer with aluminum foil
1 Package insert
1 Specimen collection guide</t>
  </si>
  <si>
    <t>L031-129M5</t>
  </si>
  <si>
    <t>Each kit contains:
25 Test cassettes
1 Positive control swab
1 Negative control swab
25 Disposable swab (Nasalpharyngeal swabs)
25 Prefilled Extraction buffer with aluminum foil
1 Package insert
1 Specimen collection guide</t>
  </si>
  <si>
    <t>L031-129L5</t>
  </si>
  <si>
    <t>Each kit contains:
5 Test cassettes
1 Positive control swab
1 Negative control swab
5 Disposable swab (Nasal swabs)
5 Prefilled Extraction buffer with aluminum foil
1 Package insert
1 Specimen collection guide</t>
  </si>
  <si>
    <t>L031-129N5</t>
  </si>
  <si>
    <t>Each kit contains:
5 Test cassettes
1 Positive control swab
1 Negative control swab
5 Disposable swab (Nasalpharyngeal swabs)
5 Prefilled Extraction buffer with aluminum foil
1 Package insert
1 Specimen collection guide</t>
  </si>
  <si>
    <t>8.16.04.1.0025</t>
  </si>
  <si>
    <t>One Step Multi-Drugs Screen Test Panel</t>
  </si>
  <si>
    <t xml:space="preserve"> Atlas Medical GmbH</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</si>
  <si>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</si>
  <si>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2–30°C</t>
  </si>
  <si>
    <t>Each kit contains:
25 individually wrapped RDTs
1 IFU</t>
  </si>
  <si>
    <t>TE 00984.00</t>
  </si>
  <si>
    <t>510(k) k191099</t>
  </si>
  <si>
    <t>US FDA 510(k)</t>
  </si>
  <si>
    <t>PRD-03565</t>
  </si>
  <si>
    <t>Aptima HIV-1 Quant Dx Assay</t>
  </si>
  <si>
    <t>10210 Genetic Center Drive, San Diego, CA, 92121</t>
  </si>
  <si>
    <t xml:space="preserve"> 2-8 °C
</t>
  </si>
  <si>
    <t>Diagnosis and confirmation/qualitative: plasma or serum
HIV-1 VL monitoring: plasma</t>
  </si>
  <si>
    <t xml:space="preserve">Each kit contains:
1 vial qHIV-1 Amplification Regent
1  vial qHIV-1 Enzyme Reagent
1 vial qHIV-1 Promoter Reagent
1 x 7.2 mL  qHIV-1 Amplification Reconstitution Solution
1 x 5.8 mL  qHIV-1 Enzyme Reconstitution Solution
1 x 4.5 mL  qHIV-1 Promoter Reconstitution Reagent
1 x 72.0 mL qHIV-1 Target Capture Reagent 
3 Reconstitution collars
1 Master Lot Barcode Sheet
</t>
  </si>
  <si>
    <t xml:space="preserve">Validated on the Panther Instrument (P/N 303095)
</t>
  </si>
  <si>
    <t>PMA BP150318</t>
  </si>
  <si>
    <t>PRD-03566</t>
  </si>
  <si>
    <t xml:space="preserve"> -15 C to -35 °C</t>
  </si>
  <si>
    <t xml:space="preserve">Each kit contains:
5 x 2.5 mL qHIV-1 Positive Calibrator
Calibrator Barcode Label
</t>
  </si>
  <si>
    <t xml:space="preserve">Validated for use with the Aptima HIV-1 Quant Dx Assay (P/N PRD-03565)
</t>
  </si>
  <si>
    <t>PRD-03567</t>
  </si>
  <si>
    <t>Each kit contains:
5 x 1.5 mL qHIV-1 Negative Control
5 x 1.5 mL qHIF-1 Low Positive Control
5 x 1.5 mL qHIV-1 High Positive Control
Control Barcode Label</t>
  </si>
  <si>
    <t>09040803190</t>
  </si>
  <si>
    <t xml:space="preserve">cobas® HIV-1 </t>
  </si>
  <si>
    <t>1080 US Highway 202 South, Branchburg, NJ 08876, USA</t>
  </si>
  <si>
    <t>Plasma and PSC</t>
  </si>
  <si>
    <t>Each kit contains:
1 x 22.3 mL proteinase solution (PASE), 
1 x 21.2 mL RNA Quantitation Standard (RNA-QS)
1 x 21.2 mL Elution Buffer (EB)
1 x 7.5 mL Master Mix Reagent 1 (MMX-R1)
1 x 9.7 mL HIV-1 Master Mix Reagent 2 (HIV-1 MMX-R2)</t>
  </si>
  <si>
    <t xml:space="preserve">Validated for use with the cobas 5800, 6800/8800
</t>
  </si>
  <si>
    <t>09040773190</t>
  </si>
  <si>
    <t>2 (8 x 0.65 mL)</t>
  </si>
  <si>
    <t>Each kit contains:
8 x 0.65 mL HBV/HCV/HIV-1 Low Positive Control (HBV/HCV/HIV-1 L(+)C)
8 x 0.65 mL HBV/HCV/HIV-1 High Positive Control (HBV/HCV/HIV-1 H(+)C)</t>
  </si>
  <si>
    <t>09051554190</t>
  </si>
  <si>
    <t>cobas® NHP Negative Control Kit</t>
  </si>
  <si>
    <t>16 x 1 mL</t>
  </si>
  <si>
    <t>Each kit contains:
1 x 16 mL cobas® NHP Negative Control Kit</t>
  </si>
  <si>
    <t>Cepheid India Private Limited</t>
  </si>
  <si>
    <t>Plot No. 37/2, Survey No. 198, Block Nos-55, 56, 57, 60 and 61, Hitech Defense and Aerospace Park, Mahadevakodigehalli Village, Hobli Jala Taluka, Bengaluru North, (Bangalore) Urban, Karnataka, 562 149, India</t>
  </si>
  <si>
    <t>P108FRC25-SA</t>
  </si>
  <si>
    <t>Each kit contains:
* 25 Test device pouch containing 1 test device and 1 desiccant
* 25 Specimen transfer devices
* 2.5 ml x 1 Assay buffer bottle
* 25 Auto Safety lancets
* 25 Alcohol swabs
* 1 IFU</t>
  </si>
  <si>
    <t>New pack size with auto safety lancet</t>
  </si>
  <si>
    <t xml:space="preserve">I20FRC25-SA                       </t>
  </si>
  <si>
    <t>First Response® HIV1+2/Syphilis Combo Card Test</t>
  </si>
  <si>
    <t>25 Tests/Box</t>
  </si>
  <si>
    <t>Each box contains: 
• 25 pouched tests (1 test device, 1 dessicant)
• 25 Specimen transfer devices
• 1 x 2.5 ml Assay buffer bottle
•25 Auto Safety Lancet
•25 Alcohol swabs
• 1 Instructions for use</t>
  </si>
  <si>
    <t>09040765190</t>
  </si>
  <si>
    <t xml:space="preserve">cobas HCV </t>
  </si>
  <si>
    <t xml:space="preserve">Roche Molecular Systems, Inc.
1080 US Highway 202 South
Branchburg, NJ 08876 USA
Distributed by:
Roche Diagnostics GmbH
Sandhofer Strasse 116
68305 Mannheim, Germany
</t>
  </si>
  <si>
    <t>Each kit contains:
1 x 22.3 mL Proteinase solution (PASE), 
1 x 21.2 mL RNA Quantitation Standard (RNA-QS)
1 x 21.2 mL Elution Buffer (EB)
1 x 7.5 mL Master Mix Reagent 1 (MMX-R1)
1 x 9.7 mL HCV Master Mix Reagent 2 (HCV MMX-R2)</t>
  </si>
  <si>
    <t>For use on the 5800/6800/8800 systems</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</si>
  <si>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</si>
  <si>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Manufacturer</t>
  </si>
  <si>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</si>
  <si>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</si>
  <si>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</si>
  <si>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</si>
  <si>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</si>
  <si>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</si>
  <si>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</si>
  <si>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</si>
  <si>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</si>
  <si>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</si>
  <si>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</si>
  <si>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</si>
  <si>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</si>
  <si>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</si>
  <si>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</si>
  <si>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</si>
  <si>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</si>
  <si>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</si>
  <si>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</si>
  <si>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</si>
  <si>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</si>
  <si>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</si>
  <si>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</si>
  <si>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</si>
  <si>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</si>
  <si>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</si>
  <si>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</si>
  <si>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</si>
  <si>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</si>
  <si>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</si>
  <si>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</si>
  <si>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</si>
  <si>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</si>
  <si>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</si>
  <si>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</si>
  <si>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</si>
  <si>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</si>
  <si>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</si>
  <si>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</si>
  <si>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</si>
  <si>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</si>
  <si>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</si>
  <si>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</si>
  <si>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</si>
  <si>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</si>
  <si>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</si>
  <si>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</si>
  <si>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</si>
  <si>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</si>
  <si>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</si>
  <si>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</si>
  <si>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</si>
  <si>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</si>
  <si>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UNKNOWN</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</si>
  <si>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</si>
  <si>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</si>
  <si>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</si>
  <si>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</si>
  <si>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</si>
  <si>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</si>
  <si>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</si>
  <si>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</si>
  <si>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</si>
  <si>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</si>
  <si>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</si>
  <si>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</si>
  <si>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</si>
  <si>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</si>
  <si>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</si>
  <si>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</si>
  <si>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</si>
  <si>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</si>
  <si>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</si>
  <si>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</si>
  <si>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</si>
  <si>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</si>
  <si>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</si>
  <si>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</si>
  <si>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</si>
  <si>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</si>
  <si>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</si>
  <si>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</si>
  <si>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</si>
  <si>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</si>
  <si>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</si>
  <si>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</si>
  <si>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</si>
  <si>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</si>
  <si>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</si>
  <si>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</si>
  <si>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</si>
  <si>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</si>
  <si>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</si>
  <si>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</si>
  <si>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</si>
  <si>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</si>
  <si>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</si>
  <si>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</si>
  <si>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</si>
  <si>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</si>
  <si>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t xml:space="preserve">Each kit contains:
* 3 Foil transport bag with ziplock
* 25 4x1 g Indicating silica gel sachets
* 1 Drying rack
* 28 2 mm blade, single use lancets
* 25 Roche plasma separation card
* 75 EDTA graduated plastic capillary tubes (140 uL)
* 25 Capillary tube holder with adapter
* 25 pairs of powder-free medium-size gloves (carries 2 glove brands)
* 1 Roche IFU
* 25 Strips of 5 barcode labels
* 50 Red stickers
* 25 Alcohol swabs
* 25 8 ply Gauze swabs
</t>
  </si>
  <si>
    <t>PQDx 0365-046-00</t>
  </si>
  <si>
    <t xml:space="preserve">Sep-23
</t>
  </si>
  <si>
    <t xml:space="preserve">PQDx 0365-046-00
PQDx 0465-046-00
</t>
  </si>
  <si>
    <t xml:space="preserve">Sep-23
Sep-23
</t>
  </si>
  <si>
    <t xml:space="preserve">v4.0
v2.0
</t>
  </si>
  <si>
    <t xml:space="preserve">CE-mark
CE-mark
</t>
  </si>
  <si>
    <t xml:space="preserve">
CE-mark
</t>
  </si>
  <si>
    <t>KIT-GOV-UGA-001</t>
  </si>
  <si>
    <t>Acino Forensic (Pty) Ltd.</t>
  </si>
  <si>
    <t>106 16th Road, 1203 Meadowbrook Business Estate, Jacaranda Avenue, Olivedale, Randburg, South Africa</t>
  </si>
  <si>
    <t>15 Kits</t>
  </si>
  <si>
    <t>Multiple</t>
  </si>
  <si>
    <t>Each Kit Contains:
1 x patient information form
1x fingernail swab
1x oral swab
1x body fluid swab
1x vaginal or urethral swab
1x anal-rectal swab
1x paper envelope
1x ﻿envelope for cloth 
1x drape sheet
1x DBS sample collection kit
1x whole blood sample collection kit
1x wound measuring tape
1x glass slides for microscopy
1x sterile, powder-free, surgical glove pair
1x packaging box</t>
  </si>
  <si>
    <t>Limit Procurement to Uganda PSA</t>
  </si>
  <si>
    <r>
      <t>-15 to -35</t>
    </r>
    <r>
      <rPr>
        <vertAlign val="superscript"/>
        <sz val="11"/>
        <rFont val="Calibri"/>
        <family val="2"/>
        <scheme val="minor"/>
      </rPr>
      <t xml:space="preserve"> ⁰</t>
    </r>
    <r>
      <rPr>
        <sz val="11"/>
        <rFont val="Calibri"/>
        <family val="2"/>
        <scheme val="minor"/>
      </rPr>
      <t>C</t>
    </r>
  </si>
  <si>
    <t>2 - 30 ⁰C</t>
  </si>
  <si>
    <t>4 - 30 ⁰C</t>
  </si>
  <si>
    <r>
      <t>15 - 30</t>
    </r>
    <r>
      <rPr>
        <vertAlign val="superscript"/>
        <sz val="11"/>
        <rFont val="Calibri"/>
        <family val="2"/>
        <scheme val="minor"/>
      </rPr>
      <t xml:space="preserve"> ⁰</t>
    </r>
    <r>
      <rPr>
        <sz val="11"/>
        <rFont val="Calibri"/>
        <family val="2"/>
        <scheme val="minor"/>
      </rPr>
      <t>C</t>
    </r>
  </si>
  <si>
    <t>1-30 ⁰C</t>
  </si>
  <si>
    <t>1 - 40 ⁰C</t>
  </si>
  <si>
    <t>Various, generally -30 to -10°C</t>
  </si>
  <si>
    <t>VISITECT® CD4 Advanced Disease</t>
  </si>
  <si>
    <t>below 35 °C</t>
  </si>
  <si>
    <t>-15 to -25 °C</t>
  </si>
  <si>
    <t>cobas® SARS-CoV-2 (Qualitative nucleic acid test for use on the
cobas 6800/8800 Systems)</t>
  </si>
  <si>
    <t>cobas® SARS-CoV-2 Control Kit</t>
  </si>
  <si>
    <t>Xpert® Xpress SARS-CoV-2</t>
  </si>
  <si>
    <t>15-30 °C</t>
  </si>
  <si>
    <t xml:space="preserve">cobas® omni Specimen Diluent </t>
  </si>
  <si>
    <t xml:space="preserve"> cobas® omni Lysis Reagent </t>
  </si>
  <si>
    <t xml:space="preserve">cobas® omni Wash Reagent </t>
  </si>
  <si>
    <t xml:space="preserve">cobas® omni MGP Reagent </t>
  </si>
  <si>
    <t xml:space="preserve">COBAS® AmpliPrep/COBAS® TaqMan® Wash Reagent </t>
  </si>
  <si>
    <t>COBAS® AmpliPrep/COBAS® TaqMan® Specimen Pre-Extraction Reagent (SPEX)</t>
  </si>
  <si>
    <t>Kit component 1: 2-8 °C
Kit component at -20 to -10 °C</t>
  </si>
  <si>
    <t>Up to 4 weeks: 2-8 °C
Long term storage at -2</t>
  </si>
  <si>
    <t xml:space="preserve">cobas® SARS-CoV-2 </t>
  </si>
  <si>
    <t>cobas® HIV-1/HIV-2 Qualitative</t>
  </si>
  <si>
    <t>Determine™Syphilis TP</t>
  </si>
  <si>
    <t>Each kit contains:
-Proteinase solution (PASE), 22.3 mL
-Internal control (IC), 21.2 mL 
-Elution Buffer (EB), 21.2 mL
-Master Mix Reagent 1 (MMX-R1), 7.5 mL
-HIV-1/HIV-2 Master Mix Reagent 2 (HIV-1/HIV-2 MMX-R2), 9.7 mL</t>
  </si>
  <si>
    <t>Each kit contains:
-HIV-1M/HIV-2 Positive Control, 5.2 mL (8 x 0.65 mL)
-HIV-1O Positive Control, 5.2 mL (8 x 0.65 mL)</t>
  </si>
  <si>
    <t>Recommendation: 13 OCT 2023</t>
  </si>
  <si>
    <t>MAUL SPECIFICATIONS ﻿REFERENCE NUMBER:
MAUL/QA/SPEC/KIT/GBV/01-01</t>
  </si>
  <si>
    <t>Uganda Adult Sexual Assault Evidence Collection Kit (GBV Kit)</t>
  </si>
  <si>
    <t>PQDx 0528-046-00</t>
  </si>
  <si>
    <t xml:space="preserve">CE-mark
</t>
  </si>
  <si>
    <t xml:space="preserve">
PQDx 0365-046-00
</t>
  </si>
  <si>
    <t xml:space="preserve">
Sep-23</t>
  </si>
  <si>
    <t xml:space="preserve">
v4.0</t>
  </si>
  <si>
    <t>USAID GHSC Eligible Diagnostic Product List
(Excludes HIV Rapid Diagnostic Tests)
 Version 07 DEC 2023 UNCONTROLLED COPY
Note:  This list is not inclusive all products that may meet eligibility criteria.  Instead it is a list of products that have been determined to meet eligibility criteria.</t>
  </si>
  <si>
    <t>Required Instruments: Cepheid GeneXpert Instrument Systems
Required but not provided items:
1. PreservCyt Solution 
Manufacturer: Hologic, Inc., 250 Campus Drive, Marlborough, MA 01752, USA
2. Endocervical brush/spatula (Rovers Cervex-Brush)
Manufacturer: Rovers Medical Devices B.V., Lekstraat 10, 5347 KV Oss, The Netherlands</t>
  </si>
  <si>
    <t xml:space="preserve">Each kit contains:
*10 cards of 10 tests/card
* 1 bottle x 2.5 mL Chase Buffer (7D2243)
* 1 pack of EDTA Capillary Tube (7D2222) for 100 tests
* 1 box Sterile Lancets
*1 bottle Chase buffer (2.5 mL) </t>
  </si>
  <si>
    <t xml:space="preserve">Each kit contains:
*2 cards of 10 tests/card
</t>
  </si>
  <si>
    <t>10/1/2021
Jul-23</t>
  </si>
  <si>
    <t>v5.0
v12.0</t>
  </si>
  <si>
    <t xml:space="preserve">WHO PQ
US FDA (for plasma and serum)
</t>
  </si>
  <si>
    <t>PQDx 0528-046-00
PMA BP190360 (for plasma and serum)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</si>
</sst>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b/>
      <sz val="16"/>
      <name val="Calibri"/>
      <family val="2"/>
      <scheme val="minor"/>
    </font>
    <font>
      <b/>
      <u/>
      <sz val="11"/>
      <name val="Calibri"/>
      <family val="2"/>
      <scheme val="minor"/>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i/>
      <sz val="11"/>
      <name val="Calibri"/>
      <family val="2"/>
      <scheme val="minor"/>
    </font>
    <font>
      <sz val="10.5"/>
      <name val="Calibri"/>
      <family val="2"/>
      <scheme val="minor"/>
    </font>
  </fonts>
  <fills count="2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rgb="FFDDEBF7"/>
        <bgColor rgb="FFDDEBF7"/>
      </patternFill>
    </fill>
    <fill>
      <patternFill patternType="solid">
        <fgColor rgb="FFFFFFCC"/>
      </patternFill>
    </fill>
    <fill>
      <patternFill patternType="solid">
        <fgColor theme="2"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0.14999847407452621"/>
        <bgColor theme="0" tint="-0.34998626667073579"/>
      </patternFill>
    </fill>
    <fill>
      <patternFill patternType="solid">
        <fgColor theme="0" tint="-0.34998626667073579"/>
        <bgColor theme="0" tint="-0.34998626667073579"/>
      </patternFill>
    </fill>
    <fill>
      <patternFill patternType="solid">
        <fgColor theme="0" tint="-0.34998626667073579"/>
        <bgColor indexed="64"/>
      </patternFill>
    </fill>
    <fill>
      <patternFill patternType="solid">
        <fgColor theme="0" tint="-0.34998626667073579"/>
        <bgColor theme="0" tint="-0.14999847407452621"/>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s>
  <cellStyleXfs count="19">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5" borderId="0" applyNumberFormat="0" applyBorder="0" applyAlignment="0" applyProtection="0"/>
    <xf numFmtId="0" fontId="8" fillId="8" borderId="9" applyNumberFormat="0" applyFont="0" applyAlignment="0" applyProtection="0"/>
  </cellStyleXfs>
  <cellXfs count="335">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19" fillId="2" borderId="0" xfId="0" applyFont="1" applyFill="1" applyAlignment="1">
      <alignment vertical="top"/>
    </xf>
    <xf numFmtId="0" fontId="21" fillId="0" borderId="0" xfId="0" applyFont="1" applyAlignment="1">
      <alignment wrapText="1"/>
    </xf>
    <xf numFmtId="0" fontId="22" fillId="7" borderId="7" xfId="0" applyFont="1" applyFill="1" applyBorder="1" applyAlignment="1">
      <alignment wrapText="1"/>
    </xf>
    <xf numFmtId="0" fontId="22" fillId="7"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3" fillId="2" borderId="0" xfId="0" applyFont="1" applyFill="1" applyAlignment="1">
      <alignment vertical="top" wrapText="1"/>
    </xf>
    <xf numFmtId="0" fontId="19" fillId="6" borderId="0" xfId="1" applyFont="1" applyFill="1" applyAlignment="1">
      <alignment horizontal="center" vertical="center" wrapText="1"/>
    </xf>
    <xf numFmtId="0" fontId="5" fillId="9" borderId="10"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6" fillId="9" borderId="11" xfId="0" applyFont="1" applyFill="1" applyBorder="1" applyAlignment="1">
      <alignment vertical="top" wrapText="1"/>
    </xf>
    <xf numFmtId="0" fontId="5" fillId="9" borderId="0" xfId="0" applyFont="1" applyFill="1" applyAlignment="1">
      <alignment vertical="top"/>
    </xf>
    <xf numFmtId="0" fontId="5" fillId="9" borderId="11" xfId="0" applyFont="1" applyFill="1" applyBorder="1" applyAlignment="1">
      <alignment vertical="top"/>
    </xf>
    <xf numFmtId="0" fontId="6" fillId="9" borderId="0" xfId="0" applyFont="1" applyFill="1" applyAlignment="1">
      <alignment horizontal="center" vertical="top" wrapText="1"/>
    </xf>
    <xf numFmtId="0" fontId="13" fillId="9" borderId="11" xfId="0" applyFont="1" applyFill="1" applyBorder="1" applyAlignment="1">
      <alignment horizontal="center" vertical="top" wrapText="1"/>
    </xf>
    <xf numFmtId="0" fontId="9" fillId="9" borderId="12" xfId="2" applyFont="1" applyFill="1" applyBorder="1" applyAlignment="1">
      <alignment vertical="top"/>
    </xf>
    <xf numFmtId="0" fontId="6" fillId="9" borderId="12" xfId="0" applyFont="1" applyFill="1" applyBorder="1" applyAlignment="1">
      <alignment vertical="top" wrapText="1"/>
    </xf>
    <xf numFmtId="0" fontId="6" fillId="9" borderId="12" xfId="0" applyFont="1" applyFill="1" applyBorder="1" applyAlignment="1">
      <alignment horizontal="center" vertical="top" wrapText="1"/>
    </xf>
    <xf numFmtId="0" fontId="6" fillId="0" borderId="13" xfId="1" applyFont="1" applyFill="1" applyBorder="1" applyAlignment="1">
      <alignment vertical="top" wrapText="1"/>
    </xf>
    <xf numFmtId="0" fontId="6" fillId="0" borderId="1" xfId="0" applyFont="1" applyBorder="1" applyAlignment="1">
      <alignment horizontal="left" vertical="top" wrapText="1"/>
    </xf>
    <xf numFmtId="0" fontId="25" fillId="0" borderId="1" xfId="18"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5" xfId="0" applyFont="1" applyBorder="1" applyAlignment="1">
      <alignment vertical="top" wrapText="1"/>
    </xf>
    <xf numFmtId="0" fontId="6" fillId="0" borderId="1" xfId="1" applyFont="1" applyFill="1" applyBorder="1" applyAlignment="1">
      <alignment horizontal="left" vertical="top" wrapText="1"/>
    </xf>
    <xf numFmtId="0" fontId="6" fillId="0" borderId="0" xfId="0" applyFont="1" applyAlignment="1">
      <alignment vertical="top"/>
    </xf>
    <xf numFmtId="0" fontId="6" fillId="0" borderId="1" xfId="0" quotePrefix="1" applyFont="1" applyBorder="1" applyAlignment="1">
      <alignment vertical="top"/>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3" xfId="0" applyFont="1" applyBorder="1" applyAlignment="1">
      <alignment vertical="top" wrapText="1"/>
    </xf>
    <xf numFmtId="0" fontId="25" fillId="0" borderId="1" xfId="0" applyFont="1" applyBorder="1" applyAlignment="1">
      <alignment horizontal="left" vertical="top" wrapText="1"/>
    </xf>
    <xf numFmtId="0" fontId="6" fillId="0" borderId="1" xfId="2" applyFont="1" applyFill="1" applyBorder="1" applyAlignment="1">
      <alignment vertical="top" wrapText="1"/>
    </xf>
    <xf numFmtId="0" fontId="13" fillId="9" borderId="0" xfId="0" applyFont="1" applyFill="1" applyAlignment="1">
      <alignment horizontal="center" vertical="top" wrapText="1"/>
    </xf>
    <xf numFmtId="0" fontId="17" fillId="10" borderId="3" xfId="0" applyFont="1" applyFill="1" applyBorder="1" applyAlignment="1">
      <alignment horizontal="center" vertical="top" wrapText="1"/>
    </xf>
    <xf numFmtId="0" fontId="23" fillId="11" borderId="0" xfId="18" applyFont="1" applyFill="1" applyBorder="1" applyAlignment="1">
      <alignment vertical="top"/>
    </xf>
    <xf numFmtId="0" fontId="23" fillId="11" borderId="0" xfId="18" applyFont="1" applyFill="1" applyBorder="1" applyAlignment="1">
      <alignment horizontal="center" vertical="top"/>
    </xf>
    <xf numFmtId="0" fontId="0" fillId="11" borderId="0" xfId="18" applyFont="1" applyFill="1" applyBorder="1" applyAlignment="1">
      <alignment vertical="top"/>
    </xf>
    <xf numFmtId="0" fontId="23" fillId="11" borderId="0" xfId="18" applyFont="1" applyFill="1" applyBorder="1" applyAlignment="1">
      <alignment vertical="top" wrapText="1"/>
    </xf>
    <xf numFmtId="0" fontId="0" fillId="11" borderId="0" xfId="18" applyFont="1" applyFill="1" applyBorder="1" applyAlignment="1">
      <alignment vertical="top" wrapText="1"/>
    </xf>
    <xf numFmtId="0" fontId="23" fillId="11" borderId="0" xfId="18" applyFont="1" applyFill="1" applyBorder="1"/>
    <xf numFmtId="0" fontId="0" fillId="11" borderId="0" xfId="18" applyFont="1" applyFill="1" applyBorder="1"/>
    <xf numFmtId="0" fontId="23" fillId="11" borderId="0" xfId="18" applyFont="1" applyFill="1" applyBorder="1" applyAlignment="1">
      <alignment horizontal="left" vertical="top" wrapText="1"/>
    </xf>
    <xf numFmtId="0" fontId="0" fillId="11" borderId="0" xfId="18" applyFont="1" applyFill="1" applyBorder="1" applyAlignment="1">
      <alignment horizontal="left" vertical="top" wrapText="1"/>
    </xf>
    <xf numFmtId="0" fontId="23" fillId="11" borderId="0" xfId="18" applyFont="1" applyFill="1" applyBorder="1" applyAlignment="1">
      <alignment horizontal="center" vertical="top" wrapText="1"/>
    </xf>
    <xf numFmtId="0" fontId="5" fillId="12" borderId="10" xfId="0" applyFont="1" applyFill="1" applyBorder="1" applyAlignment="1">
      <alignment vertical="top" wrapText="1"/>
    </xf>
    <xf numFmtId="0" fontId="6" fillId="12" borderId="0" xfId="0" applyFont="1" applyFill="1" applyAlignment="1">
      <alignment vertical="top"/>
    </xf>
    <xf numFmtId="0" fontId="6" fillId="12" borderId="0" xfId="0" applyFont="1" applyFill="1" applyAlignment="1">
      <alignment vertical="top" wrapText="1"/>
    </xf>
    <xf numFmtId="0" fontId="6" fillId="12" borderId="11" xfId="0" applyFont="1" applyFill="1" applyBorder="1" applyAlignment="1">
      <alignment vertical="top" wrapText="1"/>
    </xf>
    <xf numFmtId="0" fontId="5" fillId="12" borderId="0" xfId="0" applyFont="1" applyFill="1" applyAlignment="1">
      <alignment vertical="top"/>
    </xf>
    <xf numFmtId="0" fontId="5" fillId="12" borderId="11" xfId="0" applyFont="1" applyFill="1" applyBorder="1" applyAlignment="1">
      <alignment vertical="top"/>
    </xf>
    <xf numFmtId="0" fontId="3" fillId="12" borderId="0" xfId="2" applyFill="1"/>
    <xf numFmtId="0" fontId="0" fillId="12" borderId="0" xfId="0" applyFill="1"/>
    <xf numFmtId="0" fontId="0" fillId="12" borderId="11" xfId="0" applyFill="1" applyBorder="1"/>
    <xf numFmtId="0" fontId="6" fillId="12" borderId="0" xfId="0" applyFont="1" applyFill="1" applyAlignment="1">
      <alignment horizontal="center" vertical="top" wrapText="1"/>
    </xf>
    <xf numFmtId="0" fontId="13" fillId="12" borderId="0" xfId="0" applyFont="1" applyFill="1" applyAlignment="1">
      <alignment horizontal="center" vertical="top" wrapText="1"/>
    </xf>
    <xf numFmtId="0" fontId="13" fillId="12" borderId="11" xfId="0" applyFont="1" applyFill="1" applyBorder="1" applyAlignment="1">
      <alignment horizontal="center" vertical="top" wrapText="1"/>
    </xf>
    <xf numFmtId="0" fontId="9" fillId="12" borderId="12" xfId="2" applyFont="1" applyFill="1" applyBorder="1" applyAlignment="1">
      <alignment vertical="top"/>
    </xf>
    <xf numFmtId="0" fontId="6" fillId="12" borderId="12" xfId="0" applyFont="1" applyFill="1" applyBorder="1" applyAlignment="1">
      <alignment vertical="top" wrapText="1"/>
    </xf>
    <xf numFmtId="0" fontId="6" fillId="12" borderId="12" xfId="0" applyFont="1" applyFill="1" applyBorder="1" applyAlignment="1">
      <alignment horizontal="center" vertical="top" wrapText="1"/>
    </xf>
    <xf numFmtId="0" fontId="20" fillId="10" borderId="3" xfId="1" applyFont="1" applyFill="1" applyBorder="1" applyAlignment="1">
      <alignment horizontal="center" vertical="top" wrapText="1"/>
    </xf>
    <xf numFmtId="0" fontId="16" fillId="10" borderId="3" xfId="0" applyFont="1" applyFill="1" applyBorder="1" applyAlignment="1">
      <alignment horizontal="center" vertical="top" wrapText="1"/>
    </xf>
    <xf numFmtId="0" fontId="1" fillId="10" borderId="3" xfId="0" applyFont="1" applyFill="1" applyBorder="1" applyAlignment="1">
      <alignment horizontal="center" vertical="top" wrapText="1"/>
    </xf>
    <xf numFmtId="0" fontId="19" fillId="10" borderId="0" xfId="1" applyFont="1" applyFill="1" applyAlignment="1">
      <alignment horizontal="center" vertical="center" wrapText="1"/>
    </xf>
    <xf numFmtId="0" fontId="6" fillId="0" borderId="1" xfId="0" applyFont="1" applyBorder="1" applyAlignment="1">
      <alignment horizontal="left" vertical="top"/>
    </xf>
    <xf numFmtId="0" fontId="6" fillId="9" borderId="0" xfId="0" applyFont="1" applyFill="1" applyAlignment="1">
      <alignment horizontal="left" vertical="top" wrapText="1"/>
    </xf>
    <xf numFmtId="0" fontId="5" fillId="9" borderId="0" xfId="0" applyFont="1" applyFill="1" applyAlignment="1">
      <alignment horizontal="left" vertical="top"/>
    </xf>
    <xf numFmtId="0" fontId="6" fillId="9" borderId="12" xfId="0" applyFont="1" applyFill="1" applyBorder="1" applyAlignment="1">
      <alignment horizontal="left" vertical="top" wrapText="1"/>
    </xf>
    <xf numFmtId="0" fontId="5" fillId="2" borderId="0" xfId="0" applyFont="1" applyFill="1" applyAlignment="1">
      <alignment horizontal="left" vertical="top" wrapText="1"/>
    </xf>
    <xf numFmtId="0" fontId="6" fillId="0" borderId="13" xfId="0" applyFont="1" applyBorder="1" applyAlignment="1">
      <alignment horizontal="center" vertical="top"/>
    </xf>
    <xf numFmtId="0" fontId="6" fillId="0" borderId="13" xfId="1" applyFont="1" applyFill="1" applyBorder="1" applyAlignment="1">
      <alignment horizontal="center" vertical="top" wrapText="1"/>
    </xf>
    <xf numFmtId="0" fontId="6" fillId="0" borderId="13" xfId="0" quotePrefix="1" applyFont="1" applyBorder="1" applyAlignment="1">
      <alignment horizontal="center" vertical="top"/>
    </xf>
    <xf numFmtId="0" fontId="6" fillId="0" borderId="14" xfId="0" applyFont="1" applyBorder="1" applyAlignment="1">
      <alignment horizontal="center" vertical="top"/>
    </xf>
    <xf numFmtId="0" fontId="6" fillId="0" borderId="1" xfId="2" applyFont="1" applyBorder="1" applyAlignment="1">
      <alignment vertical="top" wrapText="1"/>
    </xf>
    <xf numFmtId="0" fontId="6" fillId="0" borderId="13" xfId="0" applyFont="1" applyBorder="1" applyAlignment="1">
      <alignment horizontal="center" vertical="top" wrapText="1"/>
    </xf>
    <xf numFmtId="0" fontId="5" fillId="9" borderId="10" xfId="0" applyFont="1" applyFill="1" applyBorder="1" applyAlignment="1">
      <alignment horizontal="center" vertical="top" wrapText="1"/>
    </xf>
    <xf numFmtId="0" fontId="5" fillId="2" borderId="0" xfId="0" applyFont="1" applyFill="1" applyAlignment="1">
      <alignment horizontal="center" vertical="top"/>
    </xf>
    <xf numFmtId="0" fontId="6" fillId="0" borderId="3" xfId="0" applyFont="1" applyBorder="1" applyAlignment="1">
      <alignment vertical="top"/>
    </xf>
    <xf numFmtId="0" fontId="6" fillId="9" borderId="0" xfId="0" applyFont="1" applyFill="1" applyAlignment="1">
      <alignment horizontal="left" vertical="top"/>
    </xf>
    <xf numFmtId="0" fontId="9" fillId="9" borderId="12" xfId="2" applyFont="1" applyFill="1" applyBorder="1" applyAlignment="1">
      <alignment horizontal="left" vertical="top"/>
    </xf>
    <xf numFmtId="0" fontId="5" fillId="9" borderId="0" xfId="0" applyFont="1" applyFill="1" applyAlignment="1">
      <alignment horizontal="center" vertical="top"/>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17" fontId="6" fillId="0" borderId="1" xfId="0" applyNumberFormat="1" applyFont="1" applyBorder="1" applyAlignment="1">
      <alignment horizontal="center" vertical="top"/>
    </xf>
    <xf numFmtId="0" fontId="6" fillId="0" borderId="2" xfId="0" applyFont="1" applyBorder="1" applyAlignment="1">
      <alignment vertical="top" wrapText="1"/>
    </xf>
    <xf numFmtId="0" fontId="6" fillId="0" borderId="5" xfId="0" applyFont="1" applyBorder="1" applyAlignment="1">
      <alignment horizontal="left" vertical="top"/>
    </xf>
    <xf numFmtId="0" fontId="6" fillId="14" borderId="1" xfId="0" applyFont="1" applyFill="1" applyBorder="1" applyAlignment="1">
      <alignment horizontal="left" vertical="top"/>
    </xf>
    <xf numFmtId="0" fontId="6" fillId="14" borderId="1" xfId="0" applyFont="1" applyFill="1" applyBorder="1" applyAlignment="1">
      <alignment horizontal="center" vertical="top"/>
    </xf>
    <xf numFmtId="0" fontId="6" fillId="14" borderId="1" xfId="3" applyFont="1" applyFill="1" applyBorder="1" applyAlignment="1">
      <alignment horizontal="left" vertical="top" wrapText="1"/>
    </xf>
    <xf numFmtId="0" fontId="6" fillId="14" borderId="1" xfId="0" applyFont="1" applyFill="1" applyBorder="1" applyAlignment="1">
      <alignment vertical="top"/>
    </xf>
    <xf numFmtId="0" fontId="6" fillId="0" borderId="1" xfId="17" applyFont="1" applyFill="1" applyBorder="1" applyAlignment="1">
      <alignment horizontal="left" vertical="top" wrapText="1"/>
    </xf>
    <xf numFmtId="0" fontId="6" fillId="0" borderId="1" xfId="17"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14" borderId="1" xfId="0" applyFont="1" applyFill="1" applyBorder="1" applyAlignment="1">
      <alignment vertical="top" wrapText="1"/>
    </xf>
    <xf numFmtId="17" fontId="6" fillId="0" borderId="1" xfId="0" applyNumberFormat="1" applyFont="1" applyBorder="1" applyAlignment="1">
      <alignment horizontal="center" vertical="top" wrapText="1"/>
    </xf>
    <xf numFmtId="17" fontId="6" fillId="0" borderId="1" xfId="1" applyNumberFormat="1" applyFont="1" applyFill="1" applyBorder="1" applyAlignment="1">
      <alignment horizontal="center" vertical="top" wrapText="1"/>
    </xf>
    <xf numFmtId="0" fontId="6" fillId="17" borderId="1" xfId="0" applyFont="1" applyFill="1" applyBorder="1" applyAlignment="1">
      <alignment horizontal="left" vertical="top" wrapText="1"/>
    </xf>
    <xf numFmtId="0" fontId="6" fillId="17" borderId="1" xfId="0" applyFont="1" applyFill="1" applyBorder="1" applyAlignment="1">
      <alignment vertical="top"/>
    </xf>
    <xf numFmtId="0" fontId="6" fillId="17" borderId="1" xfId="1" applyFont="1" applyFill="1" applyBorder="1" applyAlignment="1">
      <alignment horizontal="left" vertical="top" wrapText="1"/>
    </xf>
    <xf numFmtId="0" fontId="6" fillId="17" borderId="13" xfId="0" applyFont="1" applyFill="1" applyBorder="1" applyAlignment="1">
      <alignment horizontal="center" vertical="top"/>
    </xf>
    <xf numFmtId="0" fontId="6" fillId="17" borderId="1" xfId="0" applyFont="1" applyFill="1" applyBorder="1" applyAlignment="1">
      <alignment vertical="top" wrapText="1"/>
    </xf>
    <xf numFmtId="0" fontId="6" fillId="17" borderId="1" xfId="0" applyFont="1" applyFill="1" applyBorder="1" applyAlignment="1">
      <alignment horizontal="left" vertical="top"/>
    </xf>
    <xf numFmtId="14" fontId="6" fillId="17" borderId="1" xfId="0" applyNumberFormat="1" applyFont="1" applyFill="1" applyBorder="1" applyAlignment="1">
      <alignment horizontal="center" vertical="top" wrapText="1"/>
    </xf>
    <xf numFmtId="0" fontId="6" fillId="14" borderId="1" xfId="0" applyFont="1" applyFill="1" applyBorder="1" applyAlignment="1">
      <alignment horizontal="left" vertical="top" wrapText="1"/>
    </xf>
    <xf numFmtId="0" fontId="6" fillId="14" borderId="1" xfId="1" applyFont="1" applyFill="1" applyBorder="1" applyAlignment="1">
      <alignment horizontal="left" vertical="top" wrapText="1"/>
    </xf>
    <xf numFmtId="0" fontId="6" fillId="14" borderId="13" xfId="0" quotePrefix="1" applyFont="1" applyFill="1" applyBorder="1" applyAlignment="1">
      <alignment horizontal="center" vertical="top"/>
    </xf>
    <xf numFmtId="14" fontId="6" fillId="14" borderId="1" xfId="0" applyNumberFormat="1" applyFont="1" applyFill="1" applyBorder="1" applyAlignment="1">
      <alignment horizontal="center" vertical="top" wrapText="1"/>
    </xf>
    <xf numFmtId="0" fontId="6" fillId="14" borderId="1" xfId="3" applyFont="1" applyFill="1" applyBorder="1" applyAlignment="1">
      <alignment horizontal="center" vertical="top" wrapText="1"/>
    </xf>
    <xf numFmtId="0" fontId="6" fillId="17" borderId="13" xfId="0" quotePrefix="1" applyFont="1" applyFill="1" applyBorder="1" applyAlignment="1">
      <alignment horizontal="center" vertical="top"/>
    </xf>
    <xf numFmtId="16" fontId="6" fillId="18" borderId="1" xfId="0" quotePrefix="1" applyNumberFormat="1" applyFont="1" applyFill="1" applyBorder="1" applyAlignment="1">
      <alignment vertical="top"/>
    </xf>
    <xf numFmtId="0" fontId="6" fillId="17" borderId="1" xfId="3" applyFont="1" applyFill="1" applyBorder="1" applyAlignment="1">
      <alignment horizontal="center" vertical="top" wrapText="1"/>
    </xf>
    <xf numFmtId="0" fontId="6" fillId="14" borderId="13" xfId="0" applyFont="1" applyFill="1" applyBorder="1" applyAlignment="1">
      <alignment horizontal="center" vertical="top" wrapText="1"/>
    </xf>
    <xf numFmtId="0" fontId="6" fillId="13" borderId="1" xfId="0" applyFont="1" applyFill="1" applyBorder="1" applyAlignment="1">
      <alignment vertical="top" wrapText="1"/>
    </xf>
    <xf numFmtId="0" fontId="6" fillId="17" borderId="13" xfId="0" applyFont="1" applyFill="1" applyBorder="1" applyAlignment="1">
      <alignment horizontal="center" vertical="top" wrapText="1"/>
    </xf>
    <xf numFmtId="0" fontId="6" fillId="18" borderId="1" xfId="0" applyFont="1" applyFill="1" applyBorder="1" applyAlignment="1">
      <alignment vertical="top" wrapText="1"/>
    </xf>
    <xf numFmtId="0" fontId="6" fillId="14" borderId="13" xfId="0" applyFont="1" applyFill="1" applyBorder="1" applyAlignment="1">
      <alignment horizontal="center" vertical="top"/>
    </xf>
    <xf numFmtId="0" fontId="25" fillId="14" borderId="1" xfId="0" applyFont="1" applyFill="1" applyBorder="1" applyAlignment="1">
      <alignment vertical="top"/>
    </xf>
    <xf numFmtId="0" fontId="25" fillId="17" borderId="1" xfId="0" applyFont="1" applyFill="1" applyBorder="1" applyAlignment="1">
      <alignment vertical="top"/>
    </xf>
    <xf numFmtId="0" fontId="6" fillId="14" borderId="0" xfId="0" applyFont="1" applyFill="1" applyAlignment="1">
      <alignment vertical="top"/>
    </xf>
    <xf numFmtId="0" fontId="6" fillId="15" borderId="1" xfId="3" applyFont="1" applyFill="1" applyBorder="1" applyAlignment="1">
      <alignment horizontal="left" vertical="top" wrapText="1"/>
    </xf>
    <xf numFmtId="0" fontId="6" fillId="16" borderId="1" xfId="3" applyFont="1" applyFill="1" applyBorder="1" applyAlignment="1">
      <alignment horizontal="left" vertical="top" wrapText="1"/>
    </xf>
    <xf numFmtId="14" fontId="6" fillId="14" borderId="1" xfId="0" applyNumberFormat="1" applyFont="1" applyFill="1" applyBorder="1" applyAlignment="1">
      <alignment horizontal="left" vertical="top" wrapText="1"/>
    </xf>
    <xf numFmtId="14" fontId="6" fillId="17" borderId="1" xfId="0" applyNumberFormat="1" applyFont="1" applyFill="1" applyBorder="1" applyAlignment="1">
      <alignment horizontal="left" vertical="top" wrapText="1"/>
    </xf>
    <xf numFmtId="0" fontId="16" fillId="9" borderId="0" xfId="0" applyFont="1" applyFill="1" applyAlignment="1">
      <alignment horizontal="left" vertical="top"/>
    </xf>
    <xf numFmtId="0" fontId="6" fillId="19" borderId="1" xfId="0" applyFont="1" applyFill="1" applyBorder="1" applyAlignment="1">
      <alignment vertical="top"/>
    </xf>
    <xf numFmtId="0" fontId="6" fillId="19" borderId="1" xfId="0" applyFont="1" applyFill="1" applyBorder="1" applyAlignment="1">
      <alignment horizontal="left" vertical="top"/>
    </xf>
    <xf numFmtId="0" fontId="6" fillId="19" borderId="1" xfId="0" applyFont="1" applyFill="1" applyBorder="1" applyAlignment="1">
      <alignment horizontal="center" vertical="top"/>
    </xf>
    <xf numFmtId="0" fontId="6" fillId="19" borderId="1" xfId="0" applyFont="1" applyFill="1" applyBorder="1" applyAlignment="1">
      <alignmen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5" fillId="0" borderId="1" xfId="0" applyFont="1" applyBorder="1" applyAlignment="1">
      <alignment vertical="top" wrapText="1"/>
    </xf>
    <xf numFmtId="17" fontId="6" fillId="0" borderId="1" xfId="0" applyNumberFormat="1" applyFont="1" applyBorder="1" applyAlignment="1">
      <alignment horizontal="left" vertical="top" wrapText="1"/>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0" fontId="6" fillId="19" borderId="1" xfId="0" applyFont="1" applyFill="1" applyBorder="1" applyAlignment="1">
      <alignment horizontal="left" vertical="top" wrapText="1"/>
    </xf>
    <xf numFmtId="0" fontId="6" fillId="19" borderId="1" xfId="1" applyFont="1" applyFill="1" applyBorder="1" applyAlignment="1">
      <alignment horizontal="left" vertical="top" wrapText="1"/>
    </xf>
    <xf numFmtId="0" fontId="6" fillId="19" borderId="13" xfId="0" applyFont="1" applyFill="1" applyBorder="1" applyAlignment="1">
      <alignment horizontal="center" vertical="top"/>
    </xf>
    <xf numFmtId="17" fontId="6" fillId="0" borderId="1" xfId="0" applyNumberFormat="1" applyFont="1" applyBorder="1" applyAlignment="1">
      <alignment horizontal="left" vertical="top"/>
    </xf>
    <xf numFmtId="0" fontId="6" fillId="17" borderId="2" xfId="3" applyFont="1" applyFill="1" applyBorder="1" applyAlignment="1">
      <alignment horizontal="center" vertical="top" wrapText="1"/>
    </xf>
    <xf numFmtId="0" fontId="6" fillId="0" borderId="1" xfId="0" quotePrefix="1" applyFont="1" applyBorder="1" applyAlignment="1">
      <alignment horizontal="center" vertical="top"/>
    </xf>
    <xf numFmtId="0" fontId="6" fillId="17" borderId="1" xfId="1" applyFont="1" applyFill="1" applyBorder="1" applyAlignment="1">
      <alignment vertical="top" wrapText="1"/>
    </xf>
    <xf numFmtId="17" fontId="6" fillId="17" borderId="1" xfId="0" applyNumberFormat="1" applyFont="1" applyFill="1" applyBorder="1" applyAlignment="1">
      <alignment horizontal="left" vertical="top"/>
    </xf>
    <xf numFmtId="0" fontId="6" fillId="0" borderId="3" xfId="0" applyFont="1" applyBorder="1" applyAlignment="1">
      <alignment horizontal="left" vertical="top"/>
    </xf>
    <xf numFmtId="0" fontId="6" fillId="14" borderId="2" xfId="3" applyFont="1" applyFill="1" applyBorder="1" applyAlignment="1">
      <alignment horizontal="center" vertical="top" wrapText="1"/>
    </xf>
    <xf numFmtId="16" fontId="6" fillId="0" borderId="1" xfId="0" quotePrefix="1" applyNumberFormat="1" applyFont="1" applyBorder="1" applyAlignment="1">
      <alignment vertical="top"/>
    </xf>
    <xf numFmtId="0" fontId="9" fillId="0" borderId="1" xfId="3" applyFont="1" applyFill="1" applyBorder="1" applyAlignment="1">
      <alignment horizontal="center" vertical="top" wrapText="1"/>
    </xf>
    <xf numFmtId="0" fontId="6" fillId="14" borderId="1" xfId="1" applyFont="1" applyFill="1" applyBorder="1" applyAlignment="1">
      <alignment vertical="top" wrapText="1"/>
    </xf>
    <xf numFmtId="16" fontId="6" fillId="13" borderId="1" xfId="0" quotePrefix="1" applyNumberFormat="1" applyFont="1" applyFill="1" applyBorder="1" applyAlignment="1">
      <alignment vertical="top"/>
    </xf>
    <xf numFmtId="17" fontId="6" fillId="14" borderId="1" xfId="0" applyNumberFormat="1" applyFont="1" applyFill="1" applyBorder="1" applyAlignment="1">
      <alignment horizontal="left" vertical="top"/>
    </xf>
    <xf numFmtId="0" fontId="6" fillId="14" borderId="1" xfId="0" quotePrefix="1" applyFont="1" applyFill="1" applyBorder="1" applyAlignment="1">
      <alignment horizontal="center" vertical="top"/>
    </xf>
    <xf numFmtId="0" fontId="6" fillId="14" borderId="1" xfId="1" quotePrefix="1" applyFont="1" applyFill="1" applyBorder="1" applyAlignment="1">
      <alignment vertical="top"/>
    </xf>
    <xf numFmtId="0" fontId="6" fillId="14" borderId="2" xfId="0" applyFont="1" applyFill="1" applyBorder="1" applyAlignment="1">
      <alignment horizontal="center" vertical="top"/>
    </xf>
    <xf numFmtId="0" fontId="6" fillId="17" borderId="13" xfId="0" applyFont="1" applyFill="1" applyBorder="1" applyAlignment="1">
      <alignment vertical="top"/>
    </xf>
    <xf numFmtId="17" fontId="6" fillId="14" borderId="1" xfId="0" applyNumberFormat="1" applyFont="1" applyFill="1" applyBorder="1" applyAlignment="1">
      <alignment horizontal="left" vertical="top" wrapText="1"/>
    </xf>
    <xf numFmtId="17" fontId="6" fillId="17" borderId="1" xfId="0" applyNumberFormat="1" applyFont="1" applyFill="1" applyBorder="1" applyAlignment="1">
      <alignment horizontal="left" vertical="top" wrapText="1"/>
    </xf>
    <xf numFmtId="0" fontId="6" fillId="19" borderId="1" xfId="1" applyFont="1" applyFill="1" applyBorder="1" applyAlignment="1">
      <alignment vertical="top" wrapText="1"/>
    </xf>
    <xf numFmtId="0" fontId="6" fillId="19" borderId="1" xfId="1" applyFont="1" applyFill="1" applyBorder="1" applyAlignment="1">
      <alignment horizontal="center" vertical="top" wrapText="1"/>
    </xf>
    <xf numFmtId="0" fontId="6" fillId="19" borderId="13" xfId="1" applyFont="1" applyFill="1" applyBorder="1" applyAlignment="1">
      <alignment horizontal="center" vertical="top" wrapText="1"/>
    </xf>
    <xf numFmtId="0" fontId="6" fillId="19" borderId="1" xfId="3" applyFont="1" applyFill="1" applyBorder="1" applyAlignment="1">
      <alignment horizontal="left" vertical="top" wrapText="1"/>
    </xf>
    <xf numFmtId="0" fontId="6" fillId="17" borderId="1" xfId="1" applyFont="1" applyFill="1" applyBorder="1" applyAlignment="1">
      <alignment horizontal="center" vertical="top" wrapText="1"/>
    </xf>
    <xf numFmtId="0" fontId="6" fillId="17" borderId="13" xfId="1" applyFont="1" applyFill="1" applyBorder="1" applyAlignment="1">
      <alignment horizontal="center" vertical="top" wrapText="1"/>
    </xf>
    <xf numFmtId="0" fontId="6" fillId="17" borderId="1" xfId="3" applyFont="1" applyFill="1" applyBorder="1" applyAlignment="1">
      <alignment horizontal="left" vertical="top" wrapText="1"/>
    </xf>
    <xf numFmtId="0" fontId="6" fillId="17" borderId="1" xfId="1" quotePrefix="1" applyFont="1" applyFill="1" applyBorder="1" applyAlignment="1">
      <alignment vertical="top"/>
    </xf>
    <xf numFmtId="0" fontId="6" fillId="14" borderId="1" xfId="1" applyFont="1" applyFill="1" applyBorder="1" applyAlignment="1">
      <alignment horizontal="center" vertical="top" wrapText="1"/>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17" borderId="2" xfId="0" applyFont="1" applyFill="1" applyBorder="1" applyAlignment="1">
      <alignment vertical="top"/>
    </xf>
    <xf numFmtId="16" fontId="6" fillId="17" borderId="1" xfId="0" quotePrefix="1" applyNumberFormat="1" applyFont="1" applyFill="1" applyBorder="1" applyAlignment="1">
      <alignment vertical="top"/>
    </xf>
    <xf numFmtId="16" fontId="6" fillId="14" borderId="1" xfId="0" quotePrefix="1" applyNumberFormat="1" applyFont="1" applyFill="1" applyBorder="1" applyAlignment="1">
      <alignment vertical="top"/>
    </xf>
    <xf numFmtId="14" fontId="6" fillId="14" borderId="1" xfId="0" applyNumberFormat="1" applyFont="1" applyFill="1" applyBorder="1" applyAlignment="1">
      <alignment horizontal="center" vertical="top"/>
    </xf>
    <xf numFmtId="0" fontId="6" fillId="0" borderId="13" xfId="0" applyFont="1" applyBorder="1" applyAlignment="1">
      <alignment vertical="top"/>
    </xf>
    <xf numFmtId="0" fontId="6" fillId="0" borderId="2" xfId="0" applyFont="1" applyBorder="1" applyAlignment="1">
      <alignment horizontal="center" vertical="top"/>
    </xf>
    <xf numFmtId="0" fontId="6" fillId="0" borderId="13" xfId="2"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3" xfId="0" applyFont="1" applyBorder="1" applyAlignment="1">
      <alignment horizontal="center" vertical="center"/>
    </xf>
    <xf numFmtId="0" fontId="6" fillId="17" borderId="1" xfId="0" applyFont="1" applyFill="1" applyBorder="1" applyAlignment="1">
      <alignment horizontal="center" vertical="top"/>
    </xf>
    <xf numFmtId="0" fontId="6" fillId="0" borderId="3" xfId="0" applyFont="1" applyBorder="1" applyAlignment="1">
      <alignment horizontal="center" vertical="top"/>
    </xf>
    <xf numFmtId="0" fontId="6" fillId="0" borderId="2" xfId="0" applyFont="1" applyBorder="1" applyAlignment="1">
      <alignment horizontal="left" vertical="top" wrapText="1"/>
    </xf>
    <xf numFmtId="0" fontId="25" fillId="0" borderId="1" xfId="0" applyFont="1" applyBorder="1" applyAlignment="1">
      <alignment vertical="top"/>
    </xf>
    <xf numFmtId="0" fontId="6" fillId="0" borderId="14" xfId="0" quotePrefix="1" applyFont="1" applyBorder="1" applyAlignment="1">
      <alignment horizontal="center" vertical="top"/>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9" fillId="14" borderId="1" xfId="1" applyFont="1" applyFill="1" applyBorder="1" applyAlignment="1">
      <alignment horizontal="center" vertical="top" wrapText="1"/>
    </xf>
    <xf numFmtId="0" fontId="9" fillId="17" borderId="1" xfId="1" applyFont="1" applyFill="1" applyBorder="1" applyAlignment="1">
      <alignment horizontal="center" vertical="top" wrapText="1"/>
    </xf>
    <xf numFmtId="0" fontId="6" fillId="17" borderId="0" xfId="0" applyFont="1" applyFill="1" applyAlignment="1">
      <alignment horizontal="center" vertical="top"/>
    </xf>
    <xf numFmtId="0" fontId="6" fillId="14" borderId="13" xfId="0" quotePrefix="1" applyFont="1" applyFill="1" applyBorder="1" applyAlignment="1">
      <alignment horizontal="center" vertical="top" wrapText="1"/>
    </xf>
    <xf numFmtId="0" fontId="6" fillId="0" borderId="16" xfId="0" applyFont="1" applyBorder="1" applyAlignment="1">
      <alignment horizontal="center" vertical="top"/>
    </xf>
    <xf numFmtId="14" fontId="6" fillId="14" borderId="1" xfId="1" applyNumberFormat="1" applyFont="1" applyFill="1" applyBorder="1" applyAlignment="1">
      <alignment horizontal="center" vertical="center" wrapText="1"/>
    </xf>
    <xf numFmtId="0" fontId="6" fillId="0" borderId="3" xfId="0" applyFont="1" applyBorder="1" applyAlignment="1">
      <alignment horizontal="left" vertical="top" wrapText="1"/>
    </xf>
    <xf numFmtId="0" fontId="6" fillId="0" borderId="13" xfId="3" applyFont="1" applyFill="1" applyBorder="1" applyAlignment="1">
      <alignment horizontal="center" vertical="top" wrapText="1"/>
    </xf>
    <xf numFmtId="0" fontId="9" fillId="17" borderId="0" xfId="2" applyFont="1" applyFill="1" applyBorder="1" applyAlignment="1">
      <alignment horizontal="left" vertical="top"/>
    </xf>
    <xf numFmtId="0" fontId="9" fillId="17" borderId="12" xfId="2" applyFont="1" applyFill="1" applyBorder="1" applyAlignment="1">
      <alignment vertical="top"/>
    </xf>
    <xf numFmtId="0" fontId="6" fillId="17" borderId="12" xfId="0" applyFont="1" applyFill="1" applyBorder="1" applyAlignment="1">
      <alignment vertical="top" wrapText="1"/>
    </xf>
    <xf numFmtId="0" fontId="6" fillId="17" borderId="12" xfId="0" applyFont="1" applyFill="1" applyBorder="1" applyAlignment="1">
      <alignment horizontal="left" vertical="top" wrapText="1"/>
    </xf>
    <xf numFmtId="0" fontId="6" fillId="17" borderId="12" xfId="0" applyFont="1" applyFill="1" applyBorder="1" applyAlignment="1">
      <alignment horizontal="center" vertical="top" wrapText="1"/>
    </xf>
    <xf numFmtId="0" fontId="6" fillId="0" borderId="0" xfId="2" applyFont="1" applyFill="1" applyBorder="1" applyAlignment="1">
      <alignment vertical="top" wrapText="1"/>
    </xf>
    <xf numFmtId="0" fontId="6" fillId="0" borderId="1" xfId="0" quotePrefix="1" applyFont="1" applyBorder="1" applyAlignment="1">
      <alignment vertical="top" wrapText="1"/>
    </xf>
    <xf numFmtId="0" fontId="6" fillId="14" borderId="13" xfId="0" applyFont="1" applyFill="1" applyBorder="1" applyAlignment="1">
      <alignment vertical="top"/>
    </xf>
    <xf numFmtId="14" fontId="6" fillId="0" borderId="1" xfId="1" applyNumberFormat="1" applyFont="1" applyFill="1" applyBorder="1" applyAlignment="1">
      <alignment horizontal="center" vertical="top"/>
    </xf>
    <xf numFmtId="0" fontId="6" fillId="0" borderId="0" xfId="0" applyFont="1" applyAlignment="1">
      <alignment horizontal="center" vertical="top"/>
    </xf>
    <xf numFmtId="0" fontId="6" fillId="17" borderId="1" xfId="0" quotePrefix="1" applyFont="1" applyFill="1" applyBorder="1" applyAlignment="1">
      <alignment horizontal="center" vertical="top"/>
    </xf>
    <xf numFmtId="0" fontId="6" fillId="14" borderId="0" xfId="1" applyFont="1" applyFill="1"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quotePrefix="1" applyFont="1" applyAlignment="1">
      <alignment vertical="top"/>
    </xf>
    <xf numFmtId="0" fontId="6" fillId="0" borderId="0" xfId="0" quotePrefix="1" applyFont="1" applyAlignment="1">
      <alignment horizontal="center" vertical="top"/>
    </xf>
    <xf numFmtId="0" fontId="6" fillId="14" borderId="1" xfId="0" applyFont="1" applyFill="1" applyBorder="1" applyAlignment="1">
      <alignment horizontal="center" vertical="top" wrapText="1"/>
    </xf>
    <xf numFmtId="0" fontId="6" fillId="0" borderId="2" xfId="0" quotePrefix="1" applyFont="1" applyBorder="1" applyAlignment="1">
      <alignment horizontal="center" vertical="top"/>
    </xf>
    <xf numFmtId="0" fontId="6" fillId="14" borderId="14" xfId="0" quotePrefix="1" applyFont="1" applyFill="1" applyBorder="1" applyAlignment="1">
      <alignment horizontal="center" vertical="top" wrapText="1"/>
    </xf>
    <xf numFmtId="0" fontId="6" fillId="14" borderId="2" xfId="0" quotePrefix="1" applyFont="1" applyFill="1" applyBorder="1" applyAlignment="1">
      <alignment horizontal="center" vertical="top"/>
    </xf>
    <xf numFmtId="0" fontId="6" fillId="17" borderId="13" xfId="0" quotePrefix="1" applyFont="1" applyFill="1" applyBorder="1" applyAlignment="1">
      <alignment horizontal="center" vertical="top" wrapText="1"/>
    </xf>
    <xf numFmtId="0" fontId="6" fillId="14" borderId="4" xfId="0" quotePrefix="1" applyFont="1" applyFill="1" applyBorder="1" applyAlignment="1">
      <alignment horizontal="center" vertical="top"/>
    </xf>
    <xf numFmtId="0" fontId="6" fillId="17" borderId="4" xfId="0" quotePrefix="1" applyFont="1" applyFill="1" applyBorder="1" applyAlignment="1">
      <alignment horizontal="center" vertical="top"/>
    </xf>
    <xf numFmtId="0" fontId="6" fillId="17" borderId="4" xfId="0" applyFont="1" applyFill="1" applyBorder="1" applyAlignment="1">
      <alignment horizontal="center" vertical="top"/>
    </xf>
    <xf numFmtId="0" fontId="6" fillId="17" borderId="2" xfId="0" quotePrefix="1" applyFont="1" applyFill="1" applyBorder="1" applyAlignment="1">
      <alignment horizontal="center" vertical="top"/>
    </xf>
    <xf numFmtId="0" fontId="6" fillId="0" borderId="0" xfId="0" applyFont="1" applyAlignment="1">
      <alignment horizontal="center" vertical="top" wrapText="1"/>
    </xf>
    <xf numFmtId="0" fontId="6" fillId="17" borderId="5" xfId="0" applyFont="1" applyFill="1" applyBorder="1" applyAlignment="1">
      <alignment vertical="top" wrapText="1"/>
    </xf>
    <xf numFmtId="0" fontId="6" fillId="17" borderId="3" xfId="0" applyFont="1" applyFill="1" applyBorder="1" applyAlignment="1">
      <alignment vertical="top" wrapText="1"/>
    </xf>
    <xf numFmtId="0" fontId="6" fillId="14" borderId="3" xfId="0" applyFont="1" applyFill="1" applyBorder="1" applyAlignment="1">
      <alignment vertical="top" wrapText="1"/>
    </xf>
    <xf numFmtId="0" fontId="6" fillId="17" borderId="16" xfId="0" applyFont="1" applyFill="1" applyBorder="1" applyAlignment="1">
      <alignment vertical="top" wrapText="1"/>
    </xf>
    <xf numFmtId="0" fontId="6" fillId="14" borderId="3" xfId="0" applyFont="1" applyFill="1" applyBorder="1" applyAlignment="1">
      <alignment vertical="top"/>
    </xf>
    <xf numFmtId="0" fontId="6" fillId="14" borderId="0" xfId="0" applyFont="1" applyFill="1" applyAlignment="1">
      <alignment vertical="top" wrapText="1"/>
    </xf>
    <xf numFmtId="0" fontId="6" fillId="17" borderId="0" xfId="0" applyFont="1" applyFill="1" applyAlignment="1">
      <alignment vertical="top"/>
    </xf>
    <xf numFmtId="0" fontId="6" fillId="17" borderId="0" xfId="1" applyFont="1" applyFill="1" applyAlignment="1">
      <alignment vertical="top" wrapText="1"/>
    </xf>
    <xf numFmtId="0" fontId="6" fillId="14" borderId="16" xfId="1" applyFont="1" applyFill="1" applyBorder="1" applyAlignment="1">
      <alignment vertical="top" wrapText="1"/>
    </xf>
    <xf numFmtId="0" fontId="6" fillId="17" borderId="16" xfId="1" applyFont="1" applyFill="1" applyBorder="1" applyAlignment="1">
      <alignment vertical="top" wrapText="1"/>
    </xf>
    <xf numFmtId="0" fontId="6" fillId="17" borderId="16" xfId="0" applyFont="1" applyFill="1" applyBorder="1" applyAlignment="1">
      <alignment vertical="top"/>
    </xf>
    <xf numFmtId="0" fontId="6" fillId="14" borderId="16" xfId="0" applyFont="1" applyFill="1" applyBorder="1" applyAlignment="1">
      <alignment vertical="top"/>
    </xf>
    <xf numFmtId="0" fontId="6" fillId="17" borderId="0" xfId="0" applyFont="1" applyFill="1" applyAlignment="1">
      <alignment vertical="top" wrapText="1"/>
    </xf>
    <xf numFmtId="0" fontId="6" fillId="14" borderId="5" xfId="1" applyFont="1" applyFill="1" applyBorder="1" applyAlignment="1">
      <alignment vertical="top" wrapText="1"/>
    </xf>
    <xf numFmtId="0" fontId="6" fillId="14" borderId="5" xfId="0" applyFont="1" applyFill="1" applyBorder="1" applyAlignment="1">
      <alignment vertical="top" wrapText="1"/>
    </xf>
    <xf numFmtId="0" fontId="6" fillId="14" borderId="5" xfId="0" applyFont="1" applyFill="1" applyBorder="1" applyAlignment="1">
      <alignment horizontal="left" vertical="top" wrapText="1"/>
    </xf>
    <xf numFmtId="16" fontId="6" fillId="18" borderId="0" xfId="0" quotePrefix="1" applyNumberFormat="1" applyFont="1" applyFill="1" applyAlignment="1">
      <alignment vertical="top"/>
    </xf>
    <xf numFmtId="0" fontId="6" fillId="14" borderId="17" xfId="0" applyFont="1" applyFill="1" applyBorder="1" applyAlignment="1">
      <alignment vertical="top"/>
    </xf>
    <xf numFmtId="0" fontId="6" fillId="14" borderId="17" xfId="0" applyFont="1" applyFill="1" applyBorder="1" applyAlignment="1">
      <alignment vertical="top" wrapText="1"/>
    </xf>
    <xf numFmtId="0" fontId="6" fillId="0" borderId="5" xfId="0" quotePrefix="1" applyFont="1" applyBorder="1" applyAlignment="1">
      <alignment vertical="top"/>
    </xf>
    <xf numFmtId="0" fontId="6" fillId="17" borderId="17" xfId="0" applyFont="1" applyFill="1" applyBorder="1" applyAlignment="1">
      <alignment vertical="top" wrapText="1"/>
    </xf>
    <xf numFmtId="0" fontId="6" fillId="0" borderId="15" xfId="1" applyFont="1" applyFill="1" applyBorder="1" applyAlignment="1">
      <alignment vertical="top" wrapText="1"/>
    </xf>
    <xf numFmtId="0" fontId="6" fillId="0" borderId="3" xfId="2" applyFont="1" applyFill="1" applyBorder="1" applyAlignment="1">
      <alignment vertical="top" wrapText="1"/>
    </xf>
    <xf numFmtId="0" fontId="6" fillId="0" borderId="0" xfId="0" applyFont="1" applyAlignment="1">
      <alignment horizontal="left" vertical="top"/>
    </xf>
    <xf numFmtId="0" fontId="6" fillId="0" borderId="13" xfId="0" applyFont="1" applyBorder="1" applyAlignment="1">
      <alignment horizontal="left" vertical="top"/>
    </xf>
    <xf numFmtId="0" fontId="6" fillId="17" borderId="5" xfId="0" applyFont="1" applyFill="1" applyBorder="1" applyAlignment="1">
      <alignment horizontal="left" vertical="top"/>
    </xf>
    <xf numFmtId="0" fontId="6" fillId="0" borderId="2" xfId="0" applyFont="1" applyBorder="1" applyAlignment="1">
      <alignment horizontal="left" vertical="top"/>
    </xf>
    <xf numFmtId="0" fontId="6" fillId="14" borderId="5" xfId="0" applyFont="1" applyFill="1" applyBorder="1" applyAlignment="1">
      <alignment horizontal="left" vertical="top"/>
    </xf>
    <xf numFmtId="0" fontId="3" fillId="9" borderId="0" xfId="2" applyFill="1" applyAlignment="1">
      <alignment horizontal="left" vertical="top"/>
    </xf>
    <xf numFmtId="0" fontId="0" fillId="9" borderId="0" xfId="0" applyFill="1"/>
    <xf numFmtId="0" fontId="0" fillId="9" borderId="0" xfId="0" applyFill="1" applyAlignment="1">
      <alignment horizontal="left"/>
    </xf>
    <xf numFmtId="0" fontId="0" fillId="9" borderId="0" xfId="0" applyFill="1" applyAlignment="1">
      <alignment horizontal="center"/>
    </xf>
    <xf numFmtId="0" fontId="0" fillId="9" borderId="0" xfId="0" applyFill="1" applyAlignment="1">
      <alignment horizontal="left" vertical="top"/>
    </xf>
    <xf numFmtId="0" fontId="0" fillId="9" borderId="11" xfId="0" applyFill="1" applyBorder="1"/>
    <xf numFmtId="0" fontId="19" fillId="0" borderId="3" xfId="1" applyFont="1" applyFill="1" applyBorder="1" applyAlignment="1">
      <alignment horizontal="center" vertical="top" wrapText="1"/>
    </xf>
    <xf numFmtId="0" fontId="27" fillId="0" borderId="1" xfId="0" applyFont="1" applyBorder="1" applyAlignment="1">
      <alignment vertical="top" wrapText="1"/>
    </xf>
    <xf numFmtId="0" fontId="27" fillId="0" borderId="1" xfId="0" applyFont="1" applyBorder="1" applyAlignment="1">
      <alignment vertical="top"/>
    </xf>
    <xf numFmtId="0" fontId="25" fillId="0" borderId="1" xfId="0" applyFont="1" applyBorder="1" applyAlignment="1">
      <alignment vertical="top" wrapText="1"/>
    </xf>
    <xf numFmtId="0" fontId="6" fillId="0" borderId="13" xfId="0" quotePrefix="1" applyFont="1" applyBorder="1" applyAlignment="1">
      <alignment horizontal="center" vertical="top" wrapText="1"/>
    </xf>
    <xf numFmtId="0" fontId="25" fillId="0" borderId="0" xfId="0" applyFont="1" applyAlignment="1">
      <alignment vertical="top" wrapText="1"/>
    </xf>
    <xf numFmtId="0" fontId="25" fillId="0" borderId="2" xfId="0" applyFont="1" applyBorder="1" applyAlignment="1">
      <alignment vertical="top" wrapText="1"/>
    </xf>
    <xf numFmtId="0" fontId="25" fillId="0" borderId="13" xfId="0" quotePrefix="1" applyFont="1" applyBorder="1" applyAlignment="1">
      <alignment horizontal="center" vertical="top"/>
    </xf>
    <xf numFmtId="0" fontId="25" fillId="0" borderId="1" xfId="0" applyFont="1" applyBorder="1" applyAlignment="1">
      <alignment horizontal="left" vertical="top"/>
    </xf>
    <xf numFmtId="17" fontId="6" fillId="17" borderId="1" xfId="1" applyNumberFormat="1" applyFont="1" applyFill="1" applyBorder="1" applyAlignment="1">
      <alignment horizontal="left" vertical="top" wrapText="1"/>
    </xf>
    <xf numFmtId="0" fontId="13" fillId="9" borderId="10" xfId="0" applyFont="1" applyFill="1" applyBorder="1" applyAlignment="1">
      <alignment horizontal="center" vertical="top" wrapText="1"/>
    </xf>
    <xf numFmtId="0" fontId="17" fillId="9" borderId="12" xfId="1" applyFont="1" applyFill="1" applyBorder="1" applyAlignment="1">
      <alignment horizontal="center" vertical="top" wrapText="1"/>
    </xf>
    <xf numFmtId="0" fontId="13" fillId="9" borderId="0" xfId="0" applyFont="1" applyFill="1" applyAlignment="1">
      <alignment horizontal="center" vertical="top" wrapText="1"/>
    </xf>
    <xf numFmtId="0" fontId="17" fillId="9" borderId="2" xfId="1" applyFont="1" applyFill="1" applyBorder="1" applyAlignment="1">
      <alignment horizontal="center" vertical="top" wrapText="1"/>
    </xf>
    <xf numFmtId="0" fontId="17" fillId="9" borderId="13" xfId="1" applyFont="1" applyFill="1" applyBorder="1" applyAlignment="1">
      <alignment horizontal="center" vertical="top" wrapText="1"/>
    </xf>
    <xf numFmtId="0" fontId="13" fillId="12" borderId="10" xfId="0" applyFont="1" applyFill="1" applyBorder="1" applyAlignment="1">
      <alignment horizontal="center" vertical="top" wrapText="1"/>
    </xf>
    <xf numFmtId="0" fontId="5" fillId="12" borderId="0" xfId="0" applyFont="1" applyFill="1" applyAlignment="1">
      <alignment horizontal="center" vertical="top" wrapText="1"/>
    </xf>
    <xf numFmtId="0" fontId="13" fillId="12" borderId="0" xfId="0" applyFont="1" applyFill="1" applyAlignment="1">
      <alignment horizontal="center" vertical="top" wrapText="1"/>
    </xf>
    <xf numFmtId="0" fontId="24" fillId="12" borderId="12" xfId="1" applyFont="1" applyFill="1" applyBorder="1" applyAlignment="1">
      <alignment horizontal="center" vertical="top" wrapText="1"/>
    </xf>
    <xf numFmtId="16" fontId="6" fillId="0" borderId="1" xfId="0" applyNumberFormat="1" applyFont="1" applyBorder="1" applyAlignment="1">
      <alignment horizontal="left" vertical="top" wrapText="1"/>
    </xf>
    <xf numFmtId="0" fontId="6" fillId="0" borderId="2" xfId="1" applyFont="1" applyFill="1" applyBorder="1" applyAlignment="1">
      <alignment vertical="top" wrapText="1"/>
    </xf>
    <xf numFmtId="16" fontId="6" fillId="0" borderId="1" xfId="0" applyNumberFormat="1" applyFont="1" applyBorder="1" applyAlignment="1">
      <alignment horizontal="left" vertical="top"/>
    </xf>
    <xf numFmtId="14" fontId="6" fillId="14" borderId="1" xfId="1" applyNumberFormat="1" applyFont="1" applyFill="1" applyBorder="1" applyAlignment="1">
      <alignment horizontal="center" vertical="top" wrapText="1"/>
    </xf>
    <xf numFmtId="0" fontId="6" fillId="14" borderId="0" xfId="0" applyFont="1" applyFill="1" applyAlignment="1">
      <alignment horizontal="left" vertical="top"/>
    </xf>
    <xf numFmtId="14" fontId="6" fillId="17" borderId="1" xfId="1" applyNumberFormat="1" applyFont="1" applyFill="1" applyBorder="1" applyAlignment="1">
      <alignment horizontal="center" vertical="top" wrapText="1"/>
    </xf>
    <xf numFmtId="0" fontId="6" fillId="0" borderId="1" xfId="2" applyFont="1" applyFill="1" applyBorder="1" applyAlignment="1">
      <alignment horizontal="center" vertical="top" wrapText="1"/>
    </xf>
    <xf numFmtId="0" fontId="6" fillId="0" borderId="1" xfId="1" applyFont="1" applyFill="1" applyBorder="1" applyAlignment="1">
      <alignment horizontal="center" vertical="top"/>
    </xf>
  </cellXfs>
  <cellStyles count="19">
    <cellStyle name="Bad" xfId="17" builtinId="27"/>
    <cellStyle name="Followed Hyperlink" xfId="15" builtinId="9" hidden="1"/>
    <cellStyle name="Followed Hyperlink" xfId="16" builtinId="9" hidden="1"/>
    <cellStyle name="Followed Hyperlink" xfId="9" builtinId="9" hidden="1"/>
    <cellStyle name="Followed Hyperlink" xfId="13" builtinId="9" hidden="1"/>
    <cellStyle name="Followed Hyperlink" xfId="6" builtinId="9" hidden="1"/>
    <cellStyle name="Followed Hyperlink" xfId="14" builtinId="9" hidden="1"/>
    <cellStyle name="Followed Hyperlink" xfId="12" builtinId="9" hidden="1"/>
    <cellStyle name="Followed Hyperlink" xfId="7" builtinId="9" hidden="1"/>
    <cellStyle name="Followed Hyperlink" xfId="10" builtinId="9" hidden="1"/>
    <cellStyle name="Followed Hyperlink" xfId="8" builtinId="9" hidden="1"/>
    <cellStyle name="Followed Hyperlink" xfId="11" builtinId="9" hidden="1"/>
    <cellStyle name="Followed Hyperlink" xfId="5" builtinId="9" hidden="1"/>
    <cellStyle name="Followed Hyperlink" xfId="4" builtinId="9" hidden="1"/>
    <cellStyle name="Good" xfId="3" builtinId="26"/>
    <cellStyle name="Hyperlink" xfId="2" builtinId="8"/>
    <cellStyle name="Normal" xfId="0" builtinId="0"/>
    <cellStyle name="Normal 2" xfId="1" xr:uid="{00000000-0005-0000-0000-000011000000}"/>
    <cellStyle name="Note" xfId="18" builtinId="10"/>
  </cellStyles>
  <dxfs count="167">
    <dxf>
      <font>
        <b val="0"/>
        <strike val="0"/>
        <outline val="0"/>
        <shadow val="0"/>
        <sz val="11"/>
        <color auto="1"/>
        <name val="Calibri"/>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name val="Calibri"/>
        <family val="2"/>
        <scheme val="minor"/>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rgb="FFFF0000"/>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color rgb="FFFF0000"/>
        <name val="Calibri"/>
        <family val="2"/>
        <scheme val="minor"/>
      </font>
      <fill>
        <patternFill>
          <fgColor indexed="64"/>
          <bgColor rgb="FFFFFF00"/>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ontainsBlank="1"/>
    </cacheField>
    <cacheField name="Manufacturer" numFmtId="0">
      <sharedItems containsBlank="1"/>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104.711092476849" createdVersion="8" refreshedVersion="8" minRefreshableVersion="3" recordCount="390" xr:uid="{DD5863A3-67B6-4C3A-8092-412E46FC4654}">
  <cacheSource type="worksheet">
    <worksheetSource name="Table13"/>
  </cacheSource>
  <cacheFields count="32">
    <cacheField name="DIA EL NUMBER" numFmtId="0">
      <sharedItems/>
    </cacheField>
    <cacheField name="Product Type" numFmtId="0">
      <sharedItems count="3">
        <s v="IN VITRO DIAGNOSTICS"/>
        <s v="KIT"/>
        <s v="MEDICAL DEVICE"/>
      </sharedItems>
    </cacheField>
    <cacheField name="PURPOSE" numFmtId="0">
      <sharedItems/>
    </cacheField>
    <cacheField name="DISCIPLIINE" numFmtId="0">
      <sharedItems containsBlank="1" count="10">
        <s v="MICROBIOLOGY"/>
        <s v="Venous Blood Sampling (VBS) Kit"/>
        <s v="PATHOLOGY"/>
        <s v="PREGNANCY TESTING"/>
        <s v="ENDOCERVICAL SAMPLER (PCF)"/>
        <s v="COBAS TAQMAN"/>
        <m/>
        <s v="TOXICOLOGY"/>
        <s v="Plasma Collection Kit"/>
        <s v="CLINICAL CHEMISTRY"/>
      </sharedItems>
    </cacheField>
    <cacheField name="FORMAT" numFmtId="0">
      <sharedItems count="11">
        <s v="NAT: NUCLEIC ACID TEST"/>
        <s v="RDT: RAPID DIAGNOSTIC TEST"/>
        <s v="CONVENIENCE KIT"/>
        <s v="IMMUNOASSAY"/>
        <s v="FLOW CYTOMETRY"/>
        <s v="PARTICLE/CHARCOAL AGGLUTINATION ASSAY"/>
        <s v="RDT: DIPSTICK"/>
        <s v="MEDICAL INSTRUMENT: OBSTETRIC-GYNECOLOGIC SPECIALIZED MANUAL INSTRUMENTS"/>
        <s v="RDT: RAPID DIAGNOSTIC TEST; CONTROL"/>
        <s v="RDT: RAPID DIAGNOSTIC SELF-TEST"/>
        <s v="AUTOMATED CHEMISTRY ANALYZER"/>
      </sharedItems>
    </cacheField>
    <cacheField name="QA UNIQUE IDENTIFIER" numFmtId="0">
      <sharedItems/>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acheField>
    <cacheField name="Manufacturer_x000a_(Kit Distributor)" numFmtId="0">
      <sharedItems containsBlank="1"/>
    </cacheField>
    <cacheField name="Manufacturing Site" numFmtId="0">
      <sharedItems containsBlank="1" longText="1"/>
    </cacheField>
    <cacheField name="Alternative FCA Product Pick-Up Location" numFmtId="0">
      <sharedItems containsBlank="1"/>
    </cacheField>
    <cacheField name="Pack Size" numFmtId="0">
      <sharedItems containsBlank="1" containsMixedTypes="1" containsNumber="1" containsInteger="1" minValue="12" maxValue="1000"/>
    </cacheField>
    <cacheField name="Storage" numFmtId="0">
      <sharedItems containsBlank="1" containsMixedTypes="1" containsNumber="1" containsInteger="1" minValue="280133" maxValue="280133"/>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ount="13">
        <s v="CE Mark"/>
        <s v="WHO PQ"/>
        <s v="USAID"/>
        <s v="WHO PQ (EUL)"/>
        <s v="USAID (CDC)"/>
        <s v="US FDA"/>
        <s v="US FDA (for plasma)_x000a_"/>
        <s v="WHO PQ_x000a_"/>
        <s v="USAID (CDC)_x000a_WHO PQ"/>
        <s v="US FDA (for plasma and serum)_x000a_DBS specimen type added per CDC approval"/>
        <s v="USAID (WHO TB WG)"/>
        <m u="1"/>
        <s v="UNKNOWN" u="1"/>
      </sharedItems>
    </cacheField>
    <cacheField name="TE OR Regulatory Report Date" numFmtId="0">
      <sharedItems containsDate="1" containsBlank="1" containsMixedTypes="1" minDate="2020-02-01T00:00:00" maxDate="2022-11-18T00:00:00"/>
    </cacheField>
    <cacheField name="Regulatory ID Number" numFmtId="0">
      <sharedItems containsBlank="1"/>
    </cacheField>
    <cacheField name="Application Version Date" numFmtId="0">
      <sharedItems containsDate="1" containsBlank="1" containsMixedTypes="1" minDate="2015-07-01T00:00:00" maxDate="1900-01-06T02:40:04"/>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s v="NAT: NUCLEIC ACID TEST"/>
    <s v="D.ABM.IVD.02.020835090001.IDN002.002.TSK07.PRO99"/>
    <s v="IVD RISK 5: VERY HIGH"/>
    <m/>
    <s v="NA"/>
    <s v="NA"/>
    <m/>
    <m/>
    <s v="06K12-24"/>
    <s v="Abbott mSample Preparation SystemDNA"/>
    <s v="Promega Corporation_x000a_(Abbott Molecular Inc is the supplier)"/>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s v="CONVENIENCE KIT"/>
    <s v="TBD"/>
    <s v="IVD RISK 2: MINIMAL"/>
    <s v="APPROVED"/>
    <s v="NA"/>
    <s v="NA"/>
    <m/>
    <m/>
    <s v="KTAQCTM"/>
    <s v="COBAS TaqMan AmpliPrep. Non-Proprietary Consumables Bundle"/>
    <s v="Labmate (PTY) Ltd."/>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s v="CONVENIENCE KIT"/>
    <s v="TBD"/>
    <s v="IVD RISK 2: MINIMAL"/>
    <s v="APPROVED"/>
    <s v="PRE-SHIPMENT"/>
    <s v="5 Kits per lot"/>
    <s v="6 weeks"/>
    <m/>
    <s v="KKIT-EXP20T-PCB-MOZ_x000a_"/>
    <s v="Plasma Collection Kit"/>
    <s v="Lasec International (Pty) Ltd"/>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s v="CONVENIENCE KIT"/>
    <s v="TBD"/>
    <s v="IVD RISK 2: MINIMAL"/>
    <s v="APPROVED"/>
    <s v="PRE-SHIPMENT"/>
    <s v="5 Kits per lot"/>
    <s v="6 weeks"/>
    <m/>
    <s v="K20PCK"/>
    <s v="Plasma Collection Kit"/>
    <s v="Labmate (PTY) Ltd."/>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s v="MEDICAL INSTRUMENT: OBSTETRIC-GYNECOLOGIC SPECIALIZED MANUAL INSTRUMENTS"/>
    <s v="TBD"/>
    <s v="IVD RISK 2: MINIMAL"/>
    <m/>
    <s v="NA"/>
    <s v="NA"/>
    <m/>
    <m/>
    <s v="08399832190"/>
    <s v="Cervical collection brush (bulk)"/>
    <s v="Roche Diagnostics GmbH"/>
    <s v="Roche Diagnostics GmbH_x000a_Sandhofer StraBe 116, D-68305,  Mannheim, Germany"/>
    <s v="500 pieces"/>
    <m/>
    <m/>
    <m/>
    <s v="500 pieces"/>
    <s v="To be used with cobas 4800 HPV kits"/>
    <s v="UNKNOWN"/>
    <m/>
    <m/>
    <m/>
    <m/>
    <s v="CE-mark"/>
    <m/>
    <m/>
    <m/>
  </r>
  <r>
    <s v="DIA EL 195"/>
    <x v="0"/>
    <s v="GENERAL TEST (GEN)"/>
    <s v="CLINICAL CHEMISTRY"/>
    <s v="AUTOMATED CHEMISTRY ANALYZER"/>
    <s v="U.UNS.IVD.02.010304000001.GEN001.001.STR01.RDG01"/>
    <s v="IVD RISK 3: MODERATE"/>
    <m/>
    <s v="NA"/>
    <s v="NA"/>
    <m/>
    <m/>
    <s v="10745138 202"/>
    <s v="Reflotron GPT (ALT)"/>
    <s v="Roche Diagnostics GmbH"/>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s v="AUTOMATED CHEMISTRY ANALYZER"/>
    <s v="U.UNS.IVD.02.010304000004.GEN001.001.STR02.RDG01"/>
    <s v="IVD RISK 3: MODERATE"/>
    <m/>
    <s v="NA"/>
    <s v="NA"/>
    <m/>
    <m/>
    <s v="10745120 202"/>
    <s v="Reflotron GOT (AST)"/>
    <s v="Roche Diagnostics GmbH"/>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s v="AUTOMATED CHEMISTRY ANALYZER"/>
    <s v="U.UNS.IVD.02.010304030022.GEN001.001.UNT03.RDG01"/>
    <s v="IVD RISK 3: MODERATE"/>
    <m/>
    <s v="NA"/>
    <s v="NA"/>
    <m/>
    <m/>
    <s v="10745162 196"/>
    <s v="Reflotron Precipath U"/>
    <s v="Roche Diagnostics GmbH"/>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s v="AUTOMATED CHEMISTRY ANALYZER"/>
    <s v="U.UNS.IVD.02.010304030022.GEN002.001.UNT03.RDG01"/>
    <s v="IVD RISK 3: MODERATE"/>
    <m/>
    <s v="NA"/>
    <s v="NA"/>
    <m/>
    <m/>
    <s v="10745154 196"/>
    <s v="Reflotron Precinorm U"/>
    <s v="Roche Diagnostics GmbH"/>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s v="RDT: RAPID DIAGNOSTIC TEST"/>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s v="RDT: RAPID DIAGNOSTIC TEST"/>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s v="RDT: RAPID DIAGNOSTIC TEST"/>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s v="NAT: NUCLEIC ACID TEST"/>
    <s v="U.UNS.IVD.02.020835090001.IDN001.001.TSK14.ABM01"/>
    <s v="IVD RISK 5: VERY HIGH"/>
    <m/>
    <s v="NA"/>
    <s v="NA"/>
    <m/>
    <m/>
    <s v="04J70-24"/>
    <s v="Abbott mSample Preparation System RNA Kit"/>
    <s v="Abbott Molecular Inc."/>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s v="NAT: NUCLEIC ACID TEST"/>
    <s v="U.UNS.IVD.02.020835090001.IDN002.001.UNS99.ABM01"/>
    <s v="IVD RISK 5: VERY HIGH"/>
    <m/>
    <s v="NA"/>
    <s v="NA"/>
    <m/>
    <m/>
    <s v="6K12-24 "/>
    <s v="Abbott mSample Preparation SystemDNA"/>
    <s v="Abbott Molecular Inc."/>
    <s v="Des Plaines, IL 60018 USA"/>
    <m/>
    <s v="15 - 30 ⁰C"/>
    <s v="18 Months"/>
    <s v="Plasma_x000a_DBS"/>
    <m/>
    <m/>
    <s v="WHO PQ"/>
    <m/>
    <s v="PQDx 0084-027-00_x000a__x000a__x000a_"/>
    <d v="2021-11-01T00:00:00"/>
    <s v="v4.0"/>
    <s v="CE-mark"/>
    <m/>
    <m/>
    <m/>
  </r>
  <r>
    <s v="DIA EL 109"/>
    <x v="0"/>
    <s v="INFECTIOUS DISEASE NON-SPECIFIC (IDN) [FHI360]"/>
    <s v="MICROBIOLOGY"/>
    <s v="NAT: NUCLEIC ACID TEST"/>
    <s v="U.UNS.IVD.02.020835090001.IDN003.001.UNT01.RDG01"/>
    <s v="IVD RISK 4: HIGH"/>
    <m/>
    <s v="NA"/>
    <s v="NA"/>
    <m/>
    <m/>
    <s v="03587797190"/>
    <s v="COBAS AmpliPrep/COBAS TaqMan Wash Reagent"/>
    <s v="Roche Diagnostics GmbH"/>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s v="NAT: NUCLEIC ACID TEST"/>
    <s v="U.UNS.IVD.02.020835090001.IDN004.001.TSK21.RMS01"/>
    <s v="IVD RISK 4: HIGH"/>
    <m/>
    <s v="NA"/>
    <s v="NA"/>
    <m/>
    <m/>
    <s v="05235839190"/>
    <s v="cobas® 4800 System Liquid Cytology Preparation Kit"/>
    <s v="Roche Molecular Systems, Inc."/>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s v="NAT: NUCLEIC ACID TEST"/>
    <s v="U.UNS.IVD.02.020835090001.IDN004.002.TST10.RMS01"/>
    <s v="IVD RISK 4: HIGH"/>
    <m/>
    <s v="NA"/>
    <s v="NA"/>
    <m/>
    <m/>
    <s v="05235812190"/>
    <s v="cobas® 4800 System Liquid Cytology Preparation Kit"/>
    <s v="Roche Molecular Systems, Inc."/>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s v="NAT: NUCLEIC ACID TEST"/>
    <s v="U.UNS.IVD.02.020835090001.IDN005.001.TSK21.RMS01"/>
    <s v="IVD RISK 4: HIGH"/>
    <m/>
    <s v="NA"/>
    <s v="NA"/>
    <m/>
    <m/>
    <s v="05235804190"/>
    <s v="cobas® 4800 System Sample Preparation Kit (c4800 SMPL PREP)"/>
    <s v="Roche Molecular Systems, Inc."/>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s v="NAT: NUCLEIC ACID TEST"/>
    <s v="U.UNS.IVD.02.020835090001.IDN005.002.TST10.RMS01"/>
    <s v="IVD RISK 4: HIGH"/>
    <m/>
    <s v="NA"/>
    <s v="NA"/>
    <m/>
    <m/>
    <s v="05235782190"/>
    <s v="cobas® 4800 System Sample Preparation Kit (c4800 SMPL PREP)"/>
    <s v="Roche Molecular Systems, Inc."/>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s v="NAT: NUCLEIC ACID TEST"/>
    <s v="U.UNS.IVD.02.020835090001.IDN006.001.TSK32.RDG01"/>
    <s v="IVD RISK 4: HIGH"/>
    <m/>
    <s v="NA"/>
    <s v="NA"/>
    <m/>
    <m/>
    <s v="05235863190"/>
    <s v="cobas® 4800 System Wash Buffer Kit"/>
    <s v="Roche Diagnostics GmbH"/>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s v="NAT: NUCLEIC ACID TEST"/>
    <s v="U.UNS.IVD.02.020835090001.IDN007.001.UNS99.RDG01"/>
    <s v="IVD RISK 5: VERY HIGH"/>
    <m/>
    <s v="NA"/>
    <s v="NA"/>
    <m/>
    <m/>
    <s v="06989861190"/>
    <s v="COBAS® AmpliPrep/COBAS® TaqMan® Specimen Pre-Extraction Reagent "/>
    <s v="Roche Diagnostics GmbH"/>
    <s v="Manheim Germany"/>
    <m/>
    <s v="2 - 8 ⁰C"/>
    <s v="12 Months"/>
    <m/>
    <m/>
    <m/>
    <s v="WHO PQ"/>
    <m/>
    <s v="PQDx 0200-046-00_x000a_"/>
    <d v="2016-01-01T00:00:00"/>
    <s v="v2.0"/>
    <s v="CE-mark"/>
    <m/>
    <m/>
    <m/>
  </r>
  <r>
    <s v="DIA EL 192"/>
    <x v="0"/>
    <s v="INFECTIOUS DISEASE NON-SPECIFIC (IDN) [FHI360]"/>
    <s v="MICROBIOLOGY"/>
    <s v="NAT: NUCLEIC ACID TEST"/>
    <s v="U.UNS.IVD.02.020835090001.IDN008.001.TST12.BNR01"/>
    <s v="IVD RISK 5: VERY HIGH"/>
    <m/>
    <s v="NA"/>
    <s v="NA"/>
    <m/>
    <m/>
    <s v="K-4614_x000a_(See restrictions)"/>
    <s v="ExiPrep™ 96 Viral DNA/RNA Kit"/>
    <s v="Bioneer Inc."/>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s v="NAT: NUCLEIC ACID TEST"/>
    <s v="U.UNS.IVD.02.020835090001.IDN009.001.UNS99.BIM01"/>
    <s v="IVD RISK 4: HIGH"/>
    <m/>
    <s v="NA"/>
    <s v="NA"/>
    <m/>
    <m/>
    <n v="280130"/>
    <s v="NucliSENS easyMAG extraction Buffer 1 "/>
    <s v=" bioMérieux SA"/>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s v="NAT: NUCLEIC ACID TEST"/>
    <s v="U.UNS.IVD.02.020835090001.IDN010.001.UNS99.BIM01"/>
    <s v="IVD RISK 4: HIGH"/>
    <m/>
    <s v="NA"/>
    <s v="NA"/>
    <m/>
    <m/>
    <n v="280131"/>
    <s v="NucliSENS easyMAG extraction Buffer 2"/>
    <s v=" bioMérieux SA"/>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s v="NAT: NUCLEIC ACID TEST"/>
    <s v="U.UNS.IVD.02.020835090001.IDN011.001.UNS99.BIM01"/>
    <s v="IVD RISK 4: HIGH"/>
    <m/>
    <s v="NA"/>
    <s v="NA"/>
    <m/>
    <m/>
    <n v="280132"/>
    <s v="NucliSENS easyMAG extraction Buffer 3"/>
    <s v=" bioMérieux SA"/>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s v="NAT: NUCLEIC ACID TEST"/>
    <s v="U.UNS.IVD.02.020835090001.IDN012.001.UNS99.BIM01"/>
    <s v="IVD RISK 4: HIGH"/>
    <m/>
    <s v="NA"/>
    <s v="NA"/>
    <m/>
    <m/>
    <n v="280134"/>
    <s v="NucliSENS easyMAG extraction Lysis Buffer "/>
    <s v=" bioMérieux SA"/>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s v="NAT: NUCLEIC ACID TEST"/>
    <s v="U.UNS.IVD.02.020835090001.IDN013.001.UNS99.BIM01"/>
    <s v="IVD RISK 4: HIGH"/>
    <m/>
    <s v="NA"/>
    <s v="NA"/>
    <m/>
    <m/>
    <n v="280133"/>
    <s v="NucliSENS easyMAG magnetic silica "/>
    <s v=" bioMérieux SA"/>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s v="NAT: NUCLEIC ACID TEST"/>
    <s v="U.UNS.IVD.02.020835090001.IDN014.001.UNS99.BIM01"/>
    <s v="IVD RISK 4: HIGH"/>
    <m/>
    <s v="NA"/>
    <s v="NA"/>
    <m/>
    <m/>
    <n v="200292"/>
    <s v=" NucliSENS Lysis Buffer"/>
    <s v=" bioMérieux SA"/>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s v="NAT: NUCLEIC ACID TEST"/>
    <s v="U.UNS.IVD.02.020835090001.IDN015.001.UNS99.BIM01"/>
    <s v="IVD RISK 4: HIGH"/>
    <m/>
    <s v="NA"/>
    <s v="NA"/>
    <m/>
    <m/>
    <n v="200293"/>
    <s v="NucliSENS Magnetic Extraction Reagent"/>
    <s v=" bioMérieux SA"/>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s v="NAT: NUCLEIC ACID TEST"/>
    <s v="U.UNS.IVD.02.080835070002.COV001.001.TST14.TFS01"/>
    <s v="IVD RISK 5: VERY HIGH"/>
    <m/>
    <s v="NA"/>
    <s v="NA"/>
    <m/>
    <s v="PROCUREMENT THROUGH [COVID19: AMERICAN RESCUE PLAN]"/>
    <s v="A48067"/>
    <s v="TaqPath COVID-19 CE-IVD RT-PCR Kit"/>
    <s v="ThermoFisher Scientific"/>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s v="IMMUNOASSAY"/>
    <s v="U.UNS.IVD.02.100826000004.HBV002.001.TSK18.RPC01"/>
    <s v="IVD RISK 5: VERY HIGH"/>
    <m/>
    <s v="NA"/>
    <s v="NA"/>
    <m/>
    <m/>
    <s v="B-231/1.2"/>
    <s v="DS‐EIA‐HBsAg‐0,01"/>
    <s v="RPC Diagnostics Systems"/>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s v="IMMUNOASSAY"/>
    <s v="U.UNS.IVD.02.100826000004.HBV002.002.TSK28.RPC01"/>
    <s v="IVD RISK 5: VERY HIGH"/>
    <m/>
    <s v="NA"/>
    <s v="NA"/>
    <m/>
    <m/>
    <s v="B-1256/1.2"/>
    <s v="DS‐EIA‐HBsAg‐0,01"/>
    <s v="RPC Diagnostics Systems"/>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s v="IMMUNOASSAY"/>
    <s v="U.UNS.IVD.02.100826000004.HBV002.003.TSK17.RPC01"/>
    <s v="IVD RISK 5: VERY HIGH"/>
    <m/>
    <s v="NA"/>
    <s v="NA"/>
    <m/>
    <m/>
    <s v="В‐1252/1.2"/>
    <s v="DS‐EIA‐HBsAg‐0,01"/>
    <s v="RPC Diagnostics Systems"/>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s v="IMMUNOASSAY"/>
    <s v="U.UNS.IVD.02.100826000004.HBV002.004.TSK14.RPC01"/>
    <s v="IVD RISK 5: VERY HIGH"/>
    <m/>
    <s v="NA"/>
    <s v="NA"/>
    <m/>
    <m/>
    <s v="В‐1254/1.2"/>
    <s v="DS‐EIA‐HBsAg‐0,01"/>
    <s v="RPC Diagnostics Systems"/>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s v="IMMUNOASSAY"/>
    <s v="U.UNS.IVD.02.100826000004.HBV002.005.TSK19.RPC01"/>
    <s v="IVD RISK 5: VERY HIGH"/>
    <m/>
    <s v="NA"/>
    <s v="NA"/>
    <m/>
    <m/>
    <s v="В‐1255/1.2"/>
    <s v="DS‐EIA‐HBsAg‐0,01"/>
    <s v="RPC Diagnostics Systems"/>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s v="IMMUNOASSAY"/>
    <s v="U.UNS.IVD.02.100826000004.HBV004.001.TST07.DSU01"/>
    <s v="IVD RISK 5: VERY HIGH"/>
    <m/>
    <s v="NA"/>
    <s v="NA"/>
    <m/>
    <m/>
    <s v="2G27‐01"/>
    <s v="Murex HBsAg Confirmatory Version 3"/>
    <s v="DiaSorin S.p.A. UK Branch"/>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s v="IMMUNOASSAY"/>
    <s v="U.UNS.IVD.02.100826000004.HBV005.001.TSK14.DSU01"/>
    <s v="IVD RISK 5: VERY HIGH"/>
    <m/>
    <s v="NA"/>
    <s v="NA"/>
    <m/>
    <m/>
    <s v="9F80‐01"/>
    <s v="Murex HBsAg Version 3 "/>
    <s v="DiaSorin S.p.A. UK Branch"/>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s v="IMMUNOASSAY"/>
    <s v="U.UNS.IVD.02.100826000004.HBV005.002.TSK19.DSU01"/>
    <s v="IVD RISK 5: VERY HIGH"/>
    <m/>
    <s v="NA"/>
    <s v="NA"/>
    <m/>
    <m/>
    <s v=" 9F80‐05"/>
    <s v="Murex HBsAg Version 3"/>
    <s v="DiaSorin S.p.A. UK Branch"/>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s v="RDT: RAPID DIAGNOSTIC TEST"/>
    <s v="U.UNS.IVD.02.100842010004.HBV001.001.TST03.ADM01"/>
    <s v="IVD RISK 5: VERY HIGH"/>
    <s v="APPROVED"/>
    <s v="PRE-SHIPMENT"/>
    <s v="200 Tests"/>
    <s v="6 weeks"/>
    <m/>
    <s v="7D2942"/>
    <s v="Determine HBsAg 2"/>
    <s v="Abbott Diagnostics Medical Co.Ltd"/>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s v="RDT: RAPID DIAGNOSTIC TEST"/>
    <s v="U.UNS.IVD.02.100842010004.HBV001.002.TST09.ADM01"/>
    <s v="IVD RISK 5: VERY HIGH"/>
    <s v="APPROVED"/>
    <s v="PRE-SHIPMENT"/>
    <s v="200 Tests"/>
    <s v="6 weeks"/>
    <m/>
    <s v="7D2943"/>
    <s v="Determine HBsAg 2"/>
    <s v="Abbott Diagnostics Medical Co.Ltd"/>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s v="RDT: RAPID DIAGNOSTIC TEST"/>
    <s v="U.UNS.IVD.02.100842010004.HBV001.003.TST09.ADM01"/>
    <s v="IVD RISK 5: VERY HIGH"/>
    <s v="APPROVED"/>
    <s v="PRE-SHIPMENT"/>
    <s v="200 Tests"/>
    <s v="6 weeks"/>
    <m/>
    <s v="7D2943 SET"/>
    <s v="Determine HBsAg 2"/>
    <s v="Abbott Diagnostics Medical Co.Ltd"/>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s v="RDT: RAPID DIAGNOSTIC TEST"/>
    <s v="U.UNS.IVD.02.100842010004.HBV002.001.TSK08.ADK01"/>
    <s v="IVD RISK 5: VERY HIGH"/>
    <s v="APPROVED"/>
    <s v="PRE-SHIPMENT"/>
    <s v="200 Tests"/>
    <s v="6 weeks"/>
    <m/>
    <s v="01FK10W"/>
    <s v="Bioline HBsAg WB"/>
    <s v="Abbott Diagnostics Korea Inc."/>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s v="IMMUNOASSAY"/>
    <s v="U.UNS.IVD.02.110826000001.HCV001.001.TSK14.BIR01"/>
    <s v="IVD RISK 5: VERY HIGH"/>
    <m/>
    <s v="NA"/>
    <s v="NA"/>
    <m/>
    <m/>
    <n v="72561"/>
    <s v="Monolisa HCV Ag-Ab ULTRA V2"/>
    <s v="Bio-Rad"/>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s v="IMMUNOASSAY"/>
    <s v="U.UNS.IVD.02.110826000001.HCV001.002.TSK19.BIR01"/>
    <s v="IVD RISK 5: VERY HIGH"/>
    <m/>
    <s v="NA"/>
    <s v="NA"/>
    <m/>
    <m/>
    <n v="72562"/>
    <s v="Monolisa HCV Ag-Ab ULTRA V2"/>
    <s v="Bio-Rad"/>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s v="IMMUNOASSAY"/>
    <s v="U.UNS.IVD.02.110826000002.HCV001.001.TSK14.DSA01"/>
    <s v="IVD RISK 5: VERY HIGH"/>
    <m/>
    <s v="NA"/>
    <s v="NA"/>
    <m/>
    <m/>
    <s v="7F51-01 "/>
    <s v="Murex anti‐HCV (version 4.0)"/>
    <s v="DiaSorin South Africa (Pty) Ltd."/>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s v="IMMUNOASSAY"/>
    <s v="U.UNS.IVD.02.110826000002.HCV001.002.TSK19.DSA01"/>
    <s v="IVD RISK 5: VERY HIGH"/>
    <m/>
    <s v="NA"/>
    <s v="NA"/>
    <m/>
    <m/>
    <s v="7F51-02"/>
    <s v="Murex anti‐HCV (version 4.0)"/>
    <s v="DiaSorin South Africa (Pty) Ltd."/>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s v="IMMUNOASSAY"/>
    <s v="U.UNS.IVD.02.110826000002.HCV003.001.TSK05.FJB01"/>
    <s v="IVD RISK 5: VERY HIGH"/>
    <m/>
    <s v="NA"/>
    <s v="NA"/>
    <m/>
    <m/>
    <n v="80538"/>
    <s v="INNO-LIA HCV Score"/>
    <s v="Fujirebio Europe NV"/>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s v="IMMUNOASSAY"/>
    <s v="U.UNS.IVD.02.110826000002.HCV004.001.TSK17.FJB01"/>
    <s v="IVD RISK 5: VERY HIGH"/>
    <m/>
    <s v="NA"/>
    <s v="NA"/>
    <m/>
    <m/>
    <n v="80068"/>
    <s v="INNOTEST HCV Ab IV"/>
    <s v="Fujirebio Europe NV"/>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s v="IMMUNOASSAY"/>
    <s v="U.UNS.IVD.02.110826000002.HCV004.001.TSK19.FJB01"/>
    <s v="IVD RISK 5: VERY HIGH"/>
    <m/>
    <s v="NA"/>
    <s v="NA"/>
    <m/>
    <m/>
    <n v="800330"/>
    <s v="INNOTEST HCV Ab IV"/>
    <s v="Fujirebio Europe NV"/>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s v="IMMUNOASSAY"/>
    <s v="U.UNS.IVD.02.110826010003.HCV001.001.TST09.DKF01"/>
    <s v="IVD RISK 5: VERY HIGH"/>
    <m/>
    <s v="NA"/>
    <s v="NA"/>
    <m/>
    <m/>
    <s v="6L47-29"/>
    <s v="Architect HCV Ag Assay"/>
    <s v="Denka Seiken Co., LTD, Kagamida Factory_x000a_(Produced for Abbott GmbH &amp; Co. KG, Germany)"/>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s v="IMMUNOASSAY"/>
    <s v="U.UNS.IVD.02.110826030003.HCV001.001.UNT11.DKF01"/>
    <s v="IVD RISK 5: VERY HIGH"/>
    <m/>
    <s v="NA"/>
    <s v="NA"/>
    <m/>
    <m/>
    <s v="6L47-11"/>
    <s v="ARCHITECT HCV Ag Controls"/>
    <s v="Denka Seiken Co., LTD, Kagamida Factory_x000a_(Produced for Abbott GmbH &amp; Co. KG, Germany)"/>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s v="IMMUNOASSAY"/>
    <s v="U.UNS.IVD.02.110826020003.HCV001.001.UNT12.DKF01"/>
    <s v="IVD RISK 5: VERY HIGH"/>
    <m/>
    <s v="NA"/>
    <s v="NA"/>
    <m/>
    <m/>
    <s v="6L47-02"/>
    <s v="ARCHITECT HCV Ag Calibrators"/>
    <s v="Denka Seiken Co., LTD, Kagamida Factory_x000a_(Produced for Abbott GmbH &amp; Co. KG, Germany)"/>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s v="NAT: NUCLEIC ACID TEST"/>
    <s v="U.UNS.IVD.02.110835000004.HCV001.002.TSK03.GDL01"/>
    <s v="IVD RISK 5: VERY HIGH"/>
    <m/>
    <s v="NA"/>
    <s v="NA"/>
    <m/>
    <m/>
    <s v="ID-HCV-03 "/>
    <s v="Genedrive HCV ID Kit "/>
    <s v="Genedrive Diagnostics Ltd"/>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s v="NAT: NUCLEIC ACID TEST"/>
    <s v="U.UNS.IVD.02.110835020004.HCV001.001.UNT05.ABM01"/>
    <s v="IVD RISK 5: VERY HIGH"/>
    <m/>
    <s v="NA"/>
    <s v="NA"/>
    <m/>
    <m/>
    <s v="4J86-70"/>
    <s v="Abbott RealTime HCV Calibrator Kit "/>
    <s v="Abbott Molecular Inc."/>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s v="NAT: NUCLEIC ACID TEST"/>
    <s v="U.UNS.IVD.02.110835020004.HCV002.001.UNT06.ABM01"/>
    <s v="IVD RISK 5: VERY HIGH"/>
    <m/>
    <s v="NA"/>
    <s v="NA"/>
    <m/>
    <m/>
    <s v="08N50-070"/>
    <s v="Alinity m HCV CAL Kit"/>
    <s v="Abbott Molecular Inc."/>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s v="NAT: NUCLEIC ACID TEST"/>
    <s v="U.UNS.IVD.02.110835030004.HCV001.001.UNT04.ABM01"/>
    <s v="IVD RISK 5: VERY HIGH"/>
    <m/>
    <s v="NA"/>
    <s v="NA"/>
    <m/>
    <m/>
    <s v="4J86-80"/>
    <s v="Abbott RealTime HCV Control Kit "/>
    <s v="Abbott Molecular Inc."/>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s v="NAT: NUCLEIC ACID TEST"/>
    <s v="U.UNS.IVD.02.110835030004.HCV002.001.UNT05.ABM01"/>
    <s v="IVD RISK 5: VERY HIGH"/>
    <m/>
    <s v="NA"/>
    <s v="NA"/>
    <m/>
    <m/>
    <s v="08N50-080"/>
    <s v="Alinity m HCV CTRL Kit"/>
    <s v="Abbott Molecular Inc."/>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s v="NAT: NUCLEIC ACID TEST"/>
    <s v="U.UNS.IVD.02.110835070004.HCV001.001.TST08.ABM01"/>
    <s v="IVD RISK 5: VERY HIGH"/>
    <m/>
    <s v="NA"/>
    <s v="NA"/>
    <m/>
    <m/>
    <s v="4J86-90"/>
    <s v="Abbott RealTime HCV Amplification Reagent Kit"/>
    <s v="Abbott Molecular Inc."/>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s v="NAT: NUCLEIC ACID TEST"/>
    <s v="U.UNS.IVD.02.110835070004.HCV002.001.TSK29.ABM01"/>
    <s v="IVD RISK 5: VERY HIGH"/>
    <m/>
    <s v="NA"/>
    <s v="NA"/>
    <m/>
    <m/>
    <s v="08N50-090"/>
    <s v="Alinity m HCV AMP kit"/>
    <s v="Abbott Molecular Inc."/>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s v="NAT: NUCLEIC ACID TEST"/>
    <s v="U.UNS.IVD.02.110835080004.HCV001.001.TST01.CPD01"/>
    <s v="IVD RISK 4: HIGH"/>
    <m/>
    <s v="NA"/>
    <s v="NA"/>
    <m/>
    <m/>
    <s v="GXHCV‐VL‐CE‐10"/>
    <s v="Xpert® HCV Viral Load"/>
    <s v="Cepheid AB"/>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s v="RDT: RAPID DIAGNOSTIC TEST"/>
    <s v="U.UNS.IVD.02.110842010002.HCV001.001.TST06.ITP01"/>
    <s v="IVD RISK 5: VERY HIGH"/>
    <m/>
    <s v="PRE-SHIPMENT"/>
    <s v="200 Tests"/>
    <s v="6 weeks"/>
    <m/>
    <s v="ITPW01153-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s v="RDT: RAPID DIAGNOSTIC TEST"/>
    <s v="U.UNS.IVD.02.110842010002.HCV001.003.TST05.ITP01"/>
    <s v="IVD RISK 5: VERY HIGH"/>
    <m/>
    <s v="PRE-SHIPMENT"/>
    <s v="200 Tests"/>
    <s v="6 weeks"/>
    <m/>
    <s v="ITPW01152-TC25"/>
    <s v="Rapid Anti-HCV Test"/>
    <s v="InTec PRODUCTS, INC"/>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s v="RDT: RAPID DIAGNOSTIC TEST"/>
    <s v="U.UNS.IVD.02.110842010002.HCV002.003.TST05.ORA01"/>
    <s v="IVD RISK 5: VERY HIGH"/>
    <s v="APPROVED"/>
    <s v="PRE-SHIPMENT"/>
    <s v="200 Tests"/>
    <s v="6 weeks"/>
    <m/>
    <s v="1001-0181"/>
    <s v="OraQuick HCV Rapid Antibody Test Kit"/>
    <s v="OraSure Technologies, Inc."/>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s v="RDT: RAPID DIAGNOSTIC TEST"/>
    <s v="U.UNS.IVD.02.110842010002.HCV002.004.TST09.ORA01"/>
    <s v="IVD RISK 5: VERY HIGH"/>
    <s v="APPROVED"/>
    <s v="PRE-SHIPMENT"/>
    <s v="200 Tests"/>
    <s v="6 weeks"/>
    <m/>
    <s v="1001-0180"/>
    <s v="OraQuick HCV Rapid Antibody Test Kit"/>
    <s v="OraSure Technologies, Inc."/>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s v="RDT: RAPID DIAGNOSTIC TEST"/>
    <s v="U.UNS.IVD.02.110842010002.HCV002.001.TST09.ORA01"/>
    <s v="IVD RISK 5: VERY HIGH"/>
    <s v="APPROVED"/>
    <s v="PRE-SHIPMENT"/>
    <s v="200 Tests"/>
    <s v="6 weeks"/>
    <m/>
    <s v="1001‐0274"/>
    <s v="OraQuick HCV Rapid Antibody Test Kit"/>
    <s v="OraSure Technologies, Inc."/>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s v="RDT: RAPID DIAGNOSTIC TEST"/>
    <s v="U.UNS.IVD.02.110842010002.HCV002.002.TST05.ORA01"/>
    <s v="IVD RISK 5: VERY HIGH"/>
    <s v="APPROVED"/>
    <s v="PRE-SHIPMENT"/>
    <s v="200 Tests"/>
    <s v="6 weeks"/>
    <m/>
    <s v="1001‐0270"/>
    <s v="OraQuick HCV Rapid Antibody Test Kit"/>
    <s v="OraSure Technologies, Inc."/>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s v="RDT: RAPID DIAGNOSTIC TEST"/>
    <s v="U.UNS.IVD.02.110842010002.HCV001.002.TST06.ITP01"/>
    <s v="IVD RISK 5: VERY HIGH"/>
    <m/>
    <s v="PRE-SHIPMENT"/>
    <s v="200 Tests"/>
    <s v="6 weeks"/>
    <m/>
    <s v="ITPW01152-TC40"/>
    <s v="Rapid Anti-HCV Test"/>
    <s v="InTec PRODUCTS, INC"/>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s v="RDT: RAPID DIAGNOSTIC TEST"/>
    <s v="U.UNS.IVD.02.110842010002.HCV004.001.TSK07.SBS01"/>
    <s v="IVD RISK 5: VERY HIGH"/>
    <m/>
    <s v="PRE-SHIPMENT"/>
    <s v="200 Tests"/>
    <s v="6 weeks"/>
    <m/>
    <s v="09HCV10D"/>
    <s v="STANDARD Q HCV Ab Test"/>
    <s v="SD Biosensor, Inc"/>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s v="RDT: RAPID DIAGNOSTIC TEST"/>
    <s v="U.UNS.IVD.02.120842010001.H&amp;S001.001.TST03.CHM01"/>
    <s v="IVD RISK 5: VERY HIGH"/>
    <s v="APPROVED"/>
    <s v="PRE-SHIPMENT"/>
    <s v="200 Tests"/>
    <s v="6 weeks"/>
    <m/>
    <s v="65-9525-0"/>
    <s v="DPP® HIV-Syphilis Assay"/>
    <s v="Chembio Diagnostic Systems, Inc."/>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s v="RDT: RAPID DIAGNOSTIC TEST"/>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s v="RDT: RAPID DIAGNOSTIC TEST"/>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s v="RDT: RAPID DIAGNOSTIC TEST"/>
    <s v="U.UNS.IVD.02.120842010001.H&amp;S004.001.TSK07.SBS01"/>
    <s v="IVD RISK 5: VERY HIGH"/>
    <m/>
    <s v="PRE-SHIPMENT"/>
    <s v="200 Tests"/>
    <s v="6 weeks"/>
    <m/>
    <s v="06FK37"/>
    <s v="Bioline HIV/Syphilis Duo"/>
    <s v="SD Biosensor, Inc"/>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s v="IMMUNOASSAY"/>
    <s v="U.UNS.IVD.02.130826000003.HIV001.001.TSK14.BEI01"/>
    <s v="IVD RISK 5: VERY HIGH"/>
    <m/>
    <s v="NA"/>
    <s v="NA"/>
    <m/>
    <m/>
    <s v="WI-4396"/>
    <s v="AiD™ anti‐HIV 1+2 ELISA"/>
    <s v="Beijing Wantai Biological Pharmacy Enterprise Co."/>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s v="IMMUNOASSAY"/>
    <s v="U.UNS.IVD.02.130826000003.HIV001.002.TSK19.BEI01"/>
    <s v="IVD RISK 5: VERY HIGH"/>
    <m/>
    <s v="NA"/>
    <s v="NA"/>
    <m/>
    <m/>
    <s v="WI-43480"/>
    <s v="AiD™ anti‐HIV 1+2 ELISA"/>
    <s v="Beijing Wantai Biological Pharmacy Enterprise Co."/>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s v="IMMUNOASSAY"/>
    <s v="U.UNS.IVD.02.130826000003.HIV003.001.TSK14.RPC01"/>
    <s v="IVD RISK 5: VERY HIGH"/>
    <m/>
    <s v="NA"/>
    <s v="NA"/>
    <m/>
    <m/>
    <s v="I-1654"/>
    <s v="DS‐EIA‐HIV‐AGAB‐SCREEN"/>
    <s v="RPC Diagnostics Systems"/>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s v="IMMUNOASSAY"/>
    <s v="U.UNS.IVD.02.130826000003.HIV003.002.TSK17.RPC01"/>
    <s v="IVD RISK 5: VERY HIGH"/>
    <m/>
    <s v="NA"/>
    <s v="NA"/>
    <m/>
    <m/>
    <s v="I-1652"/>
    <s v="DS‐EIA‐HIV‐AGAB‐SCREEN"/>
    <s v="RPC Diagnostics Systems"/>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s v="IMMUNOASSAY"/>
    <s v="U.UNS.IVD.02.130826000003.HIV005.001.TSK19.BIR01"/>
    <s v="IVD RISK 5: VERY HIGH"/>
    <m/>
    <s v="NA"/>
    <s v="NA"/>
    <m/>
    <m/>
    <n v="72388"/>
    <s v="GenscreenTM ULTRA HIV Ag-Ab"/>
    <s v="Bio-Rad"/>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s v="IMMUNOASSAY"/>
    <s v="U.UNS.IVD.02.130826000003.HIV005.002.TSK14.BIR01"/>
    <s v="IVD RISK 5: VERY HIGH"/>
    <m/>
    <s v="NA"/>
    <s v="NA"/>
    <m/>
    <m/>
    <n v="72386"/>
    <s v="GenscreenTM ULTRA HIV Ag-Ab"/>
    <s v="Bio-Rad"/>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s v="IMMUNOASSAY"/>
    <s v="U.UNS.IVD.02.130826000003.HIV005.003.TSK19.RPC01"/>
    <s v="IVD RISK 5: VERY HIGH"/>
    <m/>
    <s v="NA"/>
    <s v="NA"/>
    <m/>
    <m/>
    <s v="I-1656"/>
    <s v="DS‐EIA‐HIV‐AGAB‐SCREEN"/>
    <s v="RPC Diagnostics Systems"/>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s v="IMMUNOASSAY"/>
    <s v="U.UNS.IVD.02.130826000003.HIV006.001.TST03.FJB01"/>
    <s v="IVD RISK 5: VERY HIGH"/>
    <m/>
    <s v="NA"/>
    <s v="NA"/>
    <m/>
    <m/>
    <n v="80540"/>
    <s v="INNO-LIA HIV 1/II Score"/>
    <s v="Fujirebio Europe NV"/>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s v="IMMUNOASSAY"/>
    <s v="U.UNS.IVD.02.130826000003.HIV007.001.TSK09.MPB01"/>
    <s v="IVD RISK 5: VERY HIGH"/>
    <m/>
    <s v="NA"/>
    <s v="NA"/>
    <m/>
    <m/>
    <s v="11030-036"/>
    <s v="MP Diagnostics HIV Blot 2.2"/>
    <s v="MP Biomedicals Asia Pacific Pte. Ltd."/>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s v="IMMUNOASSAY"/>
    <s v="U.UNS.IVD.02.130826000003.HIV007.002.TSK04.MPB01"/>
    <s v="IVD RISK 5: VERY HIGH"/>
    <m/>
    <s v="NA"/>
    <s v="NA"/>
    <m/>
    <m/>
    <s v="11030-018"/>
    <s v="MP Diagnostics HIV Blot 2.2"/>
    <s v="MP Biomedicals Asia Pacific Pte. Ltd."/>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s v="IMMUNOASSAY"/>
    <s v="U.UNS.IVD.02.130826000003.HIV008.001.TSK19.DSU01"/>
    <s v="IVD RISK 5: VERY HIGH"/>
    <m/>
    <s v="NA"/>
    <s v="NA"/>
    <m/>
    <m/>
    <s v="7G79-11"/>
    <s v="Murex  HIV Ag/Ab Combination"/>
    <s v="DiaSorin S.p.A. UK Branch"/>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s v="IMMUNOASSAY"/>
    <s v="U.UNS.IVD.02.130826000003.HIV008.002.TSK14.DSU01"/>
    <s v="IVD RISK 5: VERY HIGH"/>
    <m/>
    <s v="NA"/>
    <s v="NA"/>
    <m/>
    <m/>
    <s v="7G79-09"/>
    <s v="Murex  HIV Ag/Ab Combination"/>
    <s v="DiaSorin S.p.A. UK Branch"/>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s v="NAT: NUCLEIC ACID TEST"/>
    <s v="U.UNS.IVD.02.130835000005.HIV001.001.TSK11.RDG01"/>
    <s v="IVD RISK 5: VERY HIGH"/>
    <m/>
    <s v="NA"/>
    <s v="NA"/>
    <m/>
    <m/>
    <s v="06693083190"/>
    <s v="COBAS® AmpliPrep/COBAS® TaqMan® HIV-1 Qualitative Test, version 2."/>
    <s v="Roche Diagnostics GmbH"/>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s v="NAT: NUCLEIC ACID TEST"/>
    <s v="U.UNS.IVD.02.130835000005.HIV003.001.CTK01.ABJ01"/>
    <s v="IVD RISK 5: VERY HIGH"/>
    <m/>
    <s v="NA"/>
    <s v="NA"/>
    <m/>
    <m/>
    <s v="27011R010"/>
    <s v="m-PIMA™ q HIV‐1/2 Detect"/>
    <s v="Abbott Rapid Diagnostics Jena GmbH"/>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s v="NAT: NUCLEIC ACID TEST"/>
    <s v="U.UNS.IVD.02.130835000005.HIV003.002.CTK02.ABJ01"/>
    <s v="IVD RISK 5: VERY HIGH"/>
    <m/>
    <s v="NA"/>
    <s v="NA"/>
    <m/>
    <m/>
    <s v="27011R0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s v="NAT: NUCLEIC ACID TEST"/>
    <s v="U.UNS.IVD.02.130835000005.HIV003.003.CTK02.ABJ01"/>
    <s v="IVD RISK 5: VERY HIGH"/>
    <m/>
    <s v="NA"/>
    <s v="NA"/>
    <m/>
    <m/>
    <s v="27011-W50"/>
    <s v="m-PIMA™ q HIV‐1/2 Detect"/>
    <s v="Abbott Rapid Diagnostics Jena GmbH"/>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s v="NAT: NUCLEIC ACID TEST"/>
    <s v="U.UNS.IVD.02.130835000005.HIV004.001.CTK03.CPD01"/>
    <s v="IVD RISK 5: VERY HIGH"/>
    <m/>
    <s v="NA"/>
    <s v="NA"/>
    <m/>
    <m/>
    <s v="GXHIV-QA-CE-10"/>
    <s v="Xpert® HIV‐1 Qual Assay"/>
    <s v="Cepheid AB"/>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s v="NAT: NUCLEIC ACID TEST"/>
    <s v="U.UNS.IVD.02.130835000006.HIV001.001.TSK11.RDG01"/>
    <s v="IVD RISK 5: VERY HIGH"/>
    <m/>
    <s v="NA"/>
    <s v="NA"/>
    <m/>
    <m/>
    <s v="05212294190"/>
    <s v="COBAS AmpliPrep/COBAS TaqMan HIV‐1 Test version 2."/>
    <s v="Roche Diagnostics GmbH"/>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s v="NAT: NUCLEIC ACID TEST"/>
    <s v="U.UNS.IVD.02.130835000006.HIV003.001.CTK02.ABJ01"/>
    <s v="IVD RISK 4: HIGH"/>
    <m/>
    <s v="NA"/>
    <s v="NA"/>
    <m/>
    <m/>
    <s v="27015-W50"/>
    <s v="m-PIMA HIV-1/2 VL Test"/>
    <s v="Abbott Rapid Diagnostics Jena GmbH"/>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s v="NAT: NUCLEIC ACID TEST"/>
    <s v="U.UNS.IVD.02.130835000006.HIV004.001.UNS99.BIM01"/>
    <s v="IVD RISK 4: HIGH"/>
    <m/>
    <s v="NA"/>
    <s v="NA"/>
    <m/>
    <m/>
    <n v="285033"/>
    <s v="NucliSENS EasyQ® HIV‐1 v2."/>
    <s v=" bioMérieux SA"/>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s v="NAT: NUCLEIC ACID TEST"/>
    <s v="U.UNS.IVD.02.130835000006.HIV005.001.TSK03.CPD01"/>
    <s v="IVD RISK 4: HIGH"/>
    <m/>
    <s v="NA"/>
    <s v="NA"/>
    <m/>
    <m/>
    <s v="GXHIV-VL-CE-10"/>
    <s v="Xpert® HIV‐1 Viral Load"/>
    <s v="Cepheid AB"/>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s v="NAT: NUCLEIC ACID TEST"/>
    <s v="U.UNS.IVD.02.130835010006.HIV001.001.TSK15.HOL01"/>
    <s v="IVD RISK 4: HIGH"/>
    <m/>
    <s v="NA"/>
    <s v="NA"/>
    <m/>
    <m/>
    <s v="PRD-03000"/>
    <s v="Aptima™ HIV‐1 Quant Dx Assay"/>
    <s v="Hologic, Inc."/>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s v="NAT: NUCLEIC ACID TEST"/>
    <s v="U.UNS.IVD.02.130835010006.HIV001.002.TSK20.HOL01"/>
    <s v="IVD RISK 4: HIGH"/>
    <m/>
    <s v="NA"/>
    <s v="NA"/>
    <m/>
    <m/>
    <s v="PRD-03000B"/>
    <s v="Aptima™ HIV‐1 Quant Dx Assay"/>
    <s v="Hologic, Inc."/>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s v="NAT: NUCLEIC ACID TEST"/>
    <s v="U.UNS.IVD.02.130835020006.HIV001.002.UNS99.ABM01"/>
    <s v="IVD RISK 4: HIGH"/>
    <m/>
    <s v="NA"/>
    <s v="NA"/>
    <m/>
    <m/>
    <s v="2G31-70"/>
    <s v="Abbott RealTime HIV-1 Calibrator Kit"/>
    <s v="Abbott Molecular Inc."/>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s v="NAT: NUCLEIC ACID TEST"/>
    <s v="U.UNS.IVD.02.130835020006.HIV002.001.UNS99.HOL01"/>
    <s v="IVD RISK 4: HIGH"/>
    <m/>
    <s v="NA"/>
    <s v="NA"/>
    <m/>
    <m/>
    <s v="PRD-03001"/>
    <s v="Aptima HIV-1 Quant Dx Calibrator Kit"/>
    <s v="Hologic, Inc."/>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s v="NAT: NUCLEIC ACID TEST"/>
    <s v="U.UNS.IVD.02.130835030005.HIV001.001.UNS99.ABM01"/>
    <s v="IVD RISK 5: VERY HIGH"/>
    <m/>
    <s v="NA"/>
    <s v="NA"/>
    <m/>
    <m/>
    <s v="04N66-80 "/>
    <s v="Abbott RealTime HIV-1 Qualitative Control Kit "/>
    <s v="Abbott Molecular Inc."/>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s v="NAT: NUCLEIC ACID TEST"/>
    <s v="U.UNS.IVD.02.130835030006.HIV001.001.UNS99.ABM01"/>
    <s v="IVD RISK 4: HIGH"/>
    <m/>
    <s v="NA"/>
    <s v="NA"/>
    <m/>
    <m/>
    <s v="02G31-080"/>
    <s v="Abbott RealTime HIV-1 Control Kit"/>
    <s v="Abbott Molecular Inc."/>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s v="NAT: NUCLEIC ACID TEST"/>
    <s v="U.UNS.IVD.02.130835030006.HIV002.001.UNS99.HOL01"/>
    <s v="IVD RISK 4: HIGH"/>
    <m/>
    <s v="NA"/>
    <s v="NA"/>
    <m/>
    <m/>
    <s v="PRD-03002"/>
    <s v="Aptima HIV-1 Quant Dx Controls Kit"/>
    <s v="Hologic, Inc."/>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s v="NAT: NUCLEIC ACID TEST"/>
    <s v="U.UNS.IVD.02.130835070005.HIV001.001.UNS99.ABM01"/>
    <s v="IVD RISK 5: VERY HIGH"/>
    <m/>
    <s v="NA"/>
    <s v="NA"/>
    <m/>
    <m/>
    <s v="04N66-90 "/>
    <s v="Abbott RealTime HIV-1 Qualitative Amplification Reagent Kit "/>
    <s v="Abbott Molecular Inc."/>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s v="NAT: NUCLEIC ACID TEST"/>
    <s v="U.UNS.IVD.02.130835070007.HIV001.001.UNS99.ABM01"/>
    <s v="IVD RISK 5: VERY HIGH"/>
    <m/>
    <s v="NA"/>
    <s v="NA"/>
    <m/>
    <m/>
    <s v="02G31-90"/>
    <s v="Abbott RealTime HIV-1 Amplification Reagent Kit"/>
    <s v="Abbott Molecular Inc."/>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s v="NAT: NUCLEIC ACID TEST"/>
    <s v="U.UNS.IVD.02.130835070007.HIV002.001.UNS99.ABM01"/>
    <s v="IVD RISK 4: HIGH"/>
    <m/>
    <s v="NA"/>
    <s v="NA"/>
    <m/>
    <m/>
    <s v="02G31-10"/>
    <s v="Abbott RealTime HIV-1 Amplification Reagent Kit for Plasma and DBS"/>
    <s v="Abbott Molecular Inc."/>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s v="NAT: NUCLEIC ACID TEST"/>
    <s v="U.UNS.IVD.02.130835070007.HIV003.001.TST04.ABM01"/>
    <s v="IVD RISK 4: HIGH"/>
    <m/>
    <s v="NA"/>
    <s v="NA"/>
    <m/>
    <m/>
    <s v="2G31"/>
    <s v="Abbott RealTime HIV-1 Amplification Reagent PACK"/>
    <s v="Abbott Molecular Inc."/>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s v="NAT: NUCLEIC ACID TEST"/>
    <s v="U.UNS.IVD.02.130835090008.HIV001.001.UNS99.ABM01"/>
    <s v="IVD RISK 4: HIGH"/>
    <m/>
    <s v="NA"/>
    <s v="NA"/>
    <m/>
    <m/>
    <s v="09N02-001"/>
    <s v="Abbott mSample Preparation System DBS Buffer Kit"/>
    <s v="Abbott Molecular Inc."/>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s v="NAT: NUCLEIC ACID TEST"/>
    <s v="U.UNS.IVD.02.130835090008.HIV002.001.UNT02.HOL01"/>
    <s v="IVD RISK 5: VERY HIGH"/>
    <m/>
    <s v="NA"/>
    <s v="NA"/>
    <m/>
    <m/>
    <s v="PRD-04772"/>
    <s v="Aptima™ DBS Extraction Buffer"/>
    <s v="Hologic, Inc."/>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s v="RDT: RAPID DIAGNOSTIC TEST"/>
    <s v="U.UNS.IVD.02.130842010001.HIV001.001.UNS99.IMM01"/>
    <s v="IVD RISK 4: HIGH"/>
    <s v="Qualified"/>
    <s v="Concurrent"/>
    <s v="200 Tests"/>
    <s v="6 weeks"/>
    <m/>
    <s v="CR 2003"/>
    <s v="CrAg Lateral Flow Assay "/>
    <s v="IMMY, Inc."/>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s v="FLOW CYTOMETRY"/>
    <s v="U.UNS.IVD.02.131018000001.HIV001.001.TSK15.BDC04"/>
    <s v="IVD RISK 4: HIGH"/>
    <m/>
    <s v="NA"/>
    <s v="NA"/>
    <m/>
    <m/>
    <n v="655495"/>
    <s v="BD FACSPresto Cartridge Kit"/>
    <s v="Becton Dickinson and Company"/>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s v="FLOW CYTOMETRY"/>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s v="FLOW CYTOMETRY"/>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s v="FLOW CYTOMETRY"/>
    <s v="U.UNS.IVD.02.131018000001.HIV004.001.CAR03.ABJ01"/>
    <s v="IVD RISK 4: HIGH"/>
    <m/>
    <s v="NA"/>
    <s v="NA"/>
    <m/>
    <m/>
    <n v="260100100"/>
    <s v="PimaTM CD4 100X cartridge, test kits"/>
    <s v="Abbott Rapid Diagnostics Jena GmbH"/>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s v="FLOW CYTOMETRY"/>
    <s v="U.UNS.IVD.02.131018000001.HIV006.001.CAR02.ABJ01"/>
    <s v="IVD RISK 4: HIGH"/>
    <m/>
    <s v="NA"/>
    <s v="NA"/>
    <m/>
    <m/>
    <n v="260100025"/>
    <s v="PimaTM CD4 cartridge 25X, test kits"/>
    <s v="Abbott Rapid Diagnostics Jena GmbH"/>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s v="FLOW CYTOMETRY"/>
    <s v="U.UNS.IVD.02.131018030001.HIV001.001.UNT07.BCL01"/>
    <s v="IVD RISK 4: HIGH"/>
    <m/>
    <s v="NA"/>
    <s v="NA"/>
    <m/>
    <m/>
    <s v="B25700"/>
    <s v="AQUIOS IMMUNO-TROL LOW Cells"/>
    <s v="Beckman Coulter Life Sciences"/>
    <s v="Hialeah, Florida"/>
    <s v="N/A"/>
    <s v="2 - 8 ⁰C"/>
    <s v="270 days"/>
    <s v="Blood"/>
    <s v="2 x 3 mL"/>
    <s v="Required: Aquios CL Flow cytometer"/>
    <s v="WHO PQ"/>
    <m/>
    <s v="PQDx 0156-053-00"/>
    <d v="2015-11-01T00:00:00"/>
    <s v="v2.0"/>
    <s v="CE-mark"/>
    <m/>
    <m/>
    <m/>
  </r>
  <r>
    <s v="DIA EL 048"/>
    <x v="0"/>
    <s v="HUMAN IMMUNODEFICIENCY VIRUS (HIV)"/>
    <s v="PATHOLOGY"/>
    <s v="FLOW CYTOMETRY"/>
    <s v="U.UNS.IVD.02.131018030001.HIV002.001.UNT07.BCL01"/>
    <s v="IVD RISK 4: HIGH"/>
    <m/>
    <s v="NA"/>
    <s v="NA"/>
    <m/>
    <m/>
    <s v="B23535"/>
    <s v="AQUIOS IMMUNO‐TROL Cells "/>
    <s v="Beckman Coulter Life Sciences"/>
    <s v="Hialeah, Florida"/>
    <s v="N/A"/>
    <s v="2 - 8 ⁰C"/>
    <s v="270 days"/>
    <s v="Blood"/>
    <s v="2 x 3 mL"/>
    <s v="Required: Aquios CL Flow cytometer"/>
    <s v="WHO PQ"/>
    <m/>
    <s v="PQDx 0156-053-00"/>
    <d v="2015-11-01T00:00:00"/>
    <s v="v2.0"/>
    <s v="CE-mark"/>
    <m/>
    <m/>
    <m/>
  </r>
  <r>
    <s v="DIA EL 145"/>
    <x v="0"/>
    <s v="HUMAN IMMUNODEFICIENCY VIRUS (HIV)"/>
    <s v="PATHOLOGY"/>
    <s v="FLOW CYTOMETRY"/>
    <s v="U.UNS.IVD.02.131018030001.HIV003.001.TSK07.BDC01"/>
    <s v="IVD RISK 4: HIGH"/>
    <m/>
    <s v="NA"/>
    <s v="NA"/>
    <m/>
    <m/>
    <n v="340166"/>
    <s v="BD FACSCount Control Kit"/>
    <s v="Becton Dickinson and Company, BD Biosciences"/>
    <s v="San Jose, CA US_x000a_"/>
    <s v="25 Tests/Kit"/>
    <s v="2 - 8 ⁰C"/>
    <s v="24 Months"/>
    <m/>
    <m/>
    <s v="BD FACSCount™ Instrument System 337858"/>
    <s v="WHO PQ"/>
    <m/>
    <s v="PQDx 0124-045-00_x000a_"/>
    <d v="2018-03-01T00:00:00"/>
    <s v="v3.0"/>
    <s v="CE-mark"/>
    <m/>
    <m/>
    <m/>
  </r>
  <r>
    <s v="DIA EL 145"/>
    <x v="0"/>
    <s v="HUMAN IMMUNODEFICIENCY VIRUS (HIV)"/>
    <s v="PATHOLOGY"/>
    <s v="FLOW CYTOMETRY"/>
    <s v="U.UNS.IVD.02.131018030001.HIV003.001.TSK07.BDC01"/>
    <s v="IVD RISK 4: HIGH"/>
    <m/>
    <s v="NA"/>
    <s v="NA"/>
    <m/>
    <m/>
    <n v="340166"/>
    <s v="BD FACSCount Controls"/>
    <s v="Beckton Dickinson and Company, BD Biosciences"/>
    <s v="Beckton Dickinson Caribe, LTD_x000a_Vicks Drive, Lot 1 Corner Road 735_x000a_Cayey, PR USA 00736"/>
    <m/>
    <m/>
    <m/>
    <m/>
    <m/>
    <m/>
    <s v="US FDA"/>
    <m/>
    <m/>
    <m/>
    <m/>
    <s v="US FDA"/>
    <m/>
    <m/>
    <m/>
  </r>
  <r>
    <s v="DIA EL 050"/>
    <x v="0"/>
    <s v="HUMAN IMMUNODEFICIENCY VIRUS (HIV)"/>
    <s v="PATHOLOGY"/>
    <s v="FLOW CYTOMETRY"/>
    <s v="U.UNS.IVD.02.131018060001.HIV001.001.TST07.BCL01"/>
    <s v="IVD RISK 4: HIGH"/>
    <m/>
    <s v="NA"/>
    <s v="NA"/>
    <m/>
    <m/>
    <s v="B23533"/>
    <s v="AQUIOS Tetra‐1 Panel "/>
    <s v="Beckman Coulter Life Sciences"/>
    <s v="Hialeah, Florida"/>
    <s v="50 Tests"/>
    <s v="2 - 8 ⁰C"/>
    <s v="12 Months"/>
    <s v="Blood"/>
    <s v="1 x 0.9 mL"/>
    <s v="Required: Aquios CL Flow cytometer"/>
    <s v="WHO PQ"/>
    <m/>
    <s v="PQDx 0156-053-00"/>
    <d v="2015-11-01T00:00:00"/>
    <s v="v2.0"/>
    <s v="CE-mark"/>
    <m/>
    <m/>
    <m/>
  </r>
  <r>
    <s v="DIA EL 049"/>
    <x v="0"/>
    <s v="HUMAN IMMUNODEFICIENCY VIRUS (HIV)"/>
    <s v="PATHOLOGY"/>
    <s v="FLOW CYTOMETRY"/>
    <s v="U.UNS.IVD.02.131018060001.HIV002.001.TST07.BCL01"/>
    <s v="IVD RISK 4: HIGH"/>
    <m/>
    <s v="NA"/>
    <s v="NA"/>
    <m/>
    <m/>
    <s v="B23534"/>
    <s v="AQUIOS Tetra‐2+ Panel  "/>
    <s v="Beckman Coulter Life Sciences"/>
    <s v="Hialeah, Florida"/>
    <s v="50 Tests"/>
    <s v="2 - 8 ⁰C"/>
    <s v="12 Months"/>
    <s v="Blood"/>
    <s v="1 x 0.9 mL"/>
    <s v="Required: Aquios CL Flow cytometer"/>
    <s v="WHO PQ"/>
    <m/>
    <s v="PQDx 0156-053-00"/>
    <d v="2015-11-01T00:00:00"/>
    <s v="v2.0"/>
    <s v="CE-mark"/>
    <m/>
    <m/>
    <m/>
  </r>
  <r>
    <s v="DIA EL 126"/>
    <x v="0"/>
    <s v="HUMAN IMMUNODEFICIENCY VIRUS (HIV)"/>
    <s v="PATHOLOGY"/>
    <s v="FLOW CYTOMETRY"/>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s v="US FDA"/>
    <m/>
    <m/>
    <m/>
    <m/>
    <s v="US FDA"/>
    <m/>
    <m/>
    <m/>
  </r>
  <r>
    <s v="DIA EL 143"/>
    <x v="0"/>
    <s v="HUMAN IMMUNODEFICIENCY VIRUS (HIV)"/>
    <s v="PATHOLOGY"/>
    <s v="FLOW CYTOMETRY"/>
    <s v="U.UNS.IVD.02.131018060001.HIV004.001.TSK12.BDC01"/>
    <s v="IVD RISK 4: HIGH"/>
    <m/>
    <s v="NA"/>
    <s v="NA"/>
    <m/>
    <m/>
    <n v="340167"/>
    <s v="BD FACSCount Reagent Kit"/>
    <s v="Becton Dickinson and Company, BD Biosciences"/>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s v="FLOW CYTOMETRY"/>
    <s v="U.UNS.IVD.02.131018060001.HIV004.001.TSK12.BDC02"/>
    <s v="IVD RISK 4: HIGH"/>
    <m/>
    <s v="NA"/>
    <s v="NA"/>
    <m/>
    <m/>
    <n v="340167"/>
    <s v="BD FACSCount Reagent Kit"/>
    <s v="Beckton Dickinson and Company, BD Biosciences"/>
    <s v="Beckton Dickinson Caribe, LTD_x000a_Vicks Drive, Lot 1 Corner Road 735_x000a_Cayey, PR USA 00736"/>
    <m/>
    <m/>
    <m/>
    <m/>
    <m/>
    <m/>
    <s v="US FDA"/>
    <m/>
    <m/>
    <m/>
    <m/>
    <s v="US FDA"/>
    <m/>
    <m/>
    <m/>
  </r>
  <r>
    <s v="DIA EL 157"/>
    <x v="0"/>
    <s v="HUMAN IMMUNODEFICIENCY VIRUS (HIV)"/>
    <s v="PATHOLOGY"/>
    <s v="FLOW CYTOMETRY"/>
    <s v="U.UNS.IVD.02.131018060001.HIV005.001.TSK12.BDC02"/>
    <s v="IVD RISK 4: HIGH"/>
    <m/>
    <s v="NA"/>
    <s v="NA"/>
    <m/>
    <m/>
    <n v="339010"/>
    <s v="BD FACSCount CD4 Reagents"/>
    <s v="Beckton Dickinson and Company, BD Biosciences"/>
    <s v="Beckton Dickinson Caribe, LTD_x000a_Vicks Drive, Lot 1 Corner Road 735_x000a_Cayey, PR USA 00736"/>
    <m/>
    <m/>
    <m/>
    <m/>
    <m/>
    <m/>
    <s v="US FDA"/>
    <m/>
    <m/>
    <m/>
    <m/>
    <s v="US FDA"/>
    <m/>
    <m/>
    <m/>
  </r>
  <r>
    <s v="DIA EL 156"/>
    <x v="0"/>
    <s v="HUMAN IMMUNODEFICIENCY VIRUS (HIV)"/>
    <s v="PATHOLOGY"/>
    <s v="FLOW CYTOMETRY"/>
    <s v="U.UNS.IVD.02.131018060001.HIV005.001.TSK12.BDC03"/>
    <s v="IVD RISK 4: HIGH"/>
    <m/>
    <s v="NA"/>
    <s v="NA"/>
    <m/>
    <m/>
    <n v="339010"/>
    <s v="BD FACSCount™ CD4 Reagent Kit"/>
    <s v="Becton Dickinson and Company, BD Biosciences"/>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s v="FLOW CYTOMETRY"/>
    <s v="U.UNS.IVD.02.131018060001.HIV006.001.TCE01.BDC04"/>
    <s v="IVD RISK 4: HIGH"/>
    <m/>
    <s v="NA"/>
    <s v="NA"/>
    <m/>
    <m/>
    <n v="657681"/>
    <s v="BD FACSPresto Cartridge"/>
    <s v="Becton Dickinson and Company"/>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s v="FLOW CYTOMETRY"/>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s v="US FDA"/>
    <m/>
    <m/>
    <m/>
    <m/>
    <s v="US FDA"/>
    <m/>
    <m/>
    <m/>
  </r>
  <r>
    <s v="DIA EL 130"/>
    <x v="0"/>
    <s v="HUMAN IMMUNODEFICIENCY VIRUS (HIV)"/>
    <s v="PATHOLOGY"/>
    <s v="FLOW CYTOMETRY"/>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s v="US FDA"/>
    <m/>
    <m/>
    <m/>
    <m/>
    <s v="US FDA"/>
    <m/>
    <m/>
    <m/>
  </r>
  <r>
    <s v="DIA EL 129"/>
    <x v="0"/>
    <s v="HUMAN IMMUNODEFICIENCY VIRUS (HIV)"/>
    <s v="PATHOLOGY"/>
    <s v="FLOW CYTOMETRY"/>
    <s v="U.UNS.IVD.02.131018060001.HIV009.001.UNS99.BDC02"/>
    <s v="IVD RISK 4: HIGH"/>
    <m/>
    <s v="NA"/>
    <s v="NA"/>
    <m/>
    <m/>
    <n v="340499"/>
    <s v="BD Multitest CD3/CD8/CD45/CD4"/>
    <s v="Beckton Dickinson and Company, BD Biosciences"/>
    <s v="Beckton Dickinson Caribe, LTD_x000a_Vicks Drive, Lot 1 Corner Road 735_x000a_Cayey, PR USA 00736"/>
    <m/>
    <m/>
    <m/>
    <m/>
    <m/>
    <m/>
    <s v="US FDA"/>
    <m/>
    <m/>
    <m/>
    <m/>
    <s v="US FDA"/>
    <m/>
    <m/>
    <m/>
  </r>
  <r>
    <s v="DIA EL 131"/>
    <x v="0"/>
    <s v="HUMAN IMMUNODEFICIENCY VIRUS (HIV)"/>
    <s v="PATHOLOGY"/>
    <s v="FLOW CYTOMETRY"/>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s v="US FDA"/>
    <m/>
    <m/>
    <m/>
    <m/>
    <s v="US FDA"/>
    <m/>
    <m/>
    <m/>
  </r>
  <r>
    <s v="DIA EL 148"/>
    <x v="0"/>
    <s v="HUMAN IMMUNODEFICIENCY VIRUS (HIV)"/>
    <s v="PATHOLOGY"/>
    <s v="FLOW CYTOMETRY"/>
    <s v="U.UNS.IVD.02.131018060001.HIV011.001.UNS99.BDC02"/>
    <s v="IVD RISK 4: HIGH"/>
    <m/>
    <s v="NA"/>
    <s v="NA"/>
    <m/>
    <m/>
    <n v="340048"/>
    <s v="BD Simultest CD3/Anti-HLA-DR"/>
    <s v="Beckton Dickinson and Company, BD Biosciences"/>
    <s v="Beckton Dickinson Caribe, LTD_x000a_Vicks Drive, Lot 1 Corner Road 735_x000a_Cayey, PR USA 00736"/>
    <m/>
    <m/>
    <m/>
    <m/>
    <m/>
    <m/>
    <s v="US FDA"/>
    <m/>
    <m/>
    <m/>
    <m/>
    <s v="US FDA"/>
    <m/>
    <m/>
    <m/>
  </r>
  <r>
    <s v="DIA EL 152"/>
    <x v="0"/>
    <s v="HUMAN IMMUNODEFICIENCY VIRUS (HIV)"/>
    <s v="PATHOLOGY"/>
    <s v="FLOW CYTOMETRY"/>
    <s v="U.UNS.IVD.02.131018060001.HIV012.001.UNS99.BDC02"/>
    <s v="IVD RISK 4: HIGH"/>
    <m/>
    <s v="NA"/>
    <s v="NA"/>
    <m/>
    <m/>
    <n v="340042"/>
    <s v="BD Simultest CD3/CD16+CD56"/>
    <s v="Beckton Dickinson and Company, BD Biosciences"/>
    <s v="Beckton Dickinson Caribe, LTD_x000a_Vicks Drive, Lot 1 Corner Road 735_x000a_Cayey, PR USA 00736"/>
    <m/>
    <m/>
    <m/>
    <m/>
    <m/>
    <m/>
    <s v="US FDA"/>
    <m/>
    <m/>
    <m/>
    <m/>
    <s v="US FDA"/>
    <m/>
    <m/>
    <m/>
  </r>
  <r>
    <s v="DIA EL 123"/>
    <x v="0"/>
    <s v="HUMAN IMMUNODEFICIENCY VIRUS (HIV)"/>
    <s v="PATHOLOGY"/>
    <s v="FLOW CYTOMETRY"/>
    <s v="U.UNS.IVD.02.131018060001.HIV013.001.UNS99.BDC02"/>
    <s v="IVD RISK 4: HIGH"/>
    <m/>
    <s v="NA"/>
    <s v="NA"/>
    <m/>
    <m/>
    <n v="349211"/>
    <s v="BD Simultest CD3/CD19"/>
    <s v="Beckton Dickinson and Company, BD Biosciences"/>
    <s v="Beckton Dickinson Caribe, LTD_x000a_Vicks Drive, Lot 1 Corner Road 735_x000a_Cayey, PR USA 00736"/>
    <m/>
    <m/>
    <m/>
    <m/>
    <m/>
    <m/>
    <s v="US FDA"/>
    <m/>
    <m/>
    <m/>
    <m/>
    <s v="US FDA"/>
    <m/>
    <m/>
    <m/>
  </r>
  <r>
    <s v="DIA EL 150"/>
    <x v="0"/>
    <s v="HUMAN IMMUNODEFICIENCY VIRUS (HIV)"/>
    <s v="PATHOLOGY"/>
    <s v="FLOW CYTOMETRY"/>
    <s v="U.UNS.IVD.02.131018060001.HIV014.001.UNS99.BDC02"/>
    <s v="IVD RISK 4: HIGH"/>
    <m/>
    <s v="NA"/>
    <s v="NA"/>
    <m/>
    <m/>
    <n v="340044"/>
    <s v="BD Simultest CD3/CD8"/>
    <s v="Beckton Dickinson and Company, BD Biosciences"/>
    <s v="Beckton Dickinson Caribe, LTD_x000a_Vicks Drive, Lot 1 Corner Road 735_x000a_Cayey, PR USA 00736"/>
    <m/>
    <m/>
    <m/>
    <m/>
    <m/>
    <m/>
    <s v="US FDA"/>
    <m/>
    <m/>
    <m/>
    <m/>
    <s v="US FDA"/>
    <m/>
    <m/>
    <m/>
  </r>
  <r>
    <s v="DIA EL 154"/>
    <x v="0"/>
    <s v="HUMAN IMMUNODEFICIENCY VIRUS (HIV)"/>
    <s v="PATHOLOGY"/>
    <s v="FLOW CYTOMETRY"/>
    <s v="U.UNS.IVD.02.131018060001.HIV016.001.UNS99.BDC02"/>
    <s v="IVD RISK 4: HIGH"/>
    <m/>
    <s v="NA"/>
    <s v="NA"/>
    <m/>
    <m/>
    <n v="340040"/>
    <s v="BD Simultest LeucoGATE"/>
    <s v="Beckton Dickinson and Company, BD Biosciences"/>
    <s v="Beckton Dickinson Caribe, LTD_x000a_Vicks Drive, Lot 1 Corner Road 735_x000a_Cayey, PR USA 00736"/>
    <m/>
    <m/>
    <m/>
    <m/>
    <m/>
    <m/>
    <s v="US FDA"/>
    <m/>
    <m/>
    <m/>
    <m/>
    <s v="US FDA"/>
    <m/>
    <m/>
    <m/>
  </r>
  <r>
    <s v="DIA EL 155"/>
    <x v="0"/>
    <s v="HUMAN IMMUNODEFICIENCY VIRUS (HIV)"/>
    <s v="PATHOLOGY"/>
    <s v="FLOW CYTOMETRY"/>
    <s v="U.UNS.IVD.02.131018060001.HIV016.001.UNS99.BDC02"/>
    <s v="IVD RISK 4: HIGH"/>
    <m/>
    <s v="NA"/>
    <s v="NA"/>
    <m/>
    <m/>
    <n v="340039"/>
    <s v="BD Simultest CD4/CD8"/>
    <s v="Beckton Dickinson and Company, BD Biosciences"/>
    <s v="Beckton Dickinson Caribe, LTD_x000a_Vicks Drive, Lot 1 Corner Road 735_x000a_Cayey, PR USA 00736"/>
    <m/>
    <m/>
    <m/>
    <m/>
    <m/>
    <m/>
    <s v="US FDA"/>
    <m/>
    <m/>
    <m/>
    <m/>
    <s v="US FDA"/>
    <m/>
    <m/>
    <m/>
  </r>
  <r>
    <s v="DIA EL 138"/>
    <x v="0"/>
    <s v="HUMAN IMMUNODEFICIENCY VIRUS (HIV)"/>
    <s v="PATHOLOGY"/>
    <s v="FLOW CYTOMETRY"/>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s v="US FDA"/>
    <m/>
    <m/>
    <m/>
    <m/>
    <s v="US FDA"/>
    <m/>
    <m/>
    <m/>
  </r>
  <r>
    <s v="DIA EL 141"/>
    <x v="0"/>
    <s v="HUMAN IMMUNODEFICIENCY VIRUS (HIV)"/>
    <s v="PATHOLOGY"/>
    <s v="FLOW CYTOMETRY"/>
    <s v="U.UNS.IVD.02.131018060001.HIV018.001.UNS99.BDC02"/>
    <s v="IVD RISK 4: HIGH"/>
    <m/>
    <s v="NA"/>
    <s v="NA"/>
    <m/>
    <m/>
    <n v="340300"/>
    <s v="BD Tritest CD3/CD16+56/CD45"/>
    <s v="Beckton Dickinson and Company, BD Biosciences"/>
    <s v="Beckton Dickinson Caribe, LTD_x000a_Vicks Drive, Lot 1 Corner Road 735_x000a_Cayey, PR USA 00736"/>
    <m/>
    <m/>
    <m/>
    <m/>
    <m/>
    <m/>
    <s v="US FDA"/>
    <m/>
    <m/>
    <m/>
    <m/>
    <s v="US FDA"/>
    <m/>
    <m/>
    <m/>
  </r>
  <r>
    <s v="DIA EL 142"/>
    <x v="0"/>
    <s v="HUMAN IMMUNODEFICIENCY VIRUS (HIV)"/>
    <s v="PATHOLOGY"/>
    <s v="FLOW CYTOMETRY"/>
    <s v="U.UNS.IVD.02.131018060001.HIV018.001.UNS99.BDC02"/>
    <s v="IVD RISK 4: HIGH"/>
    <m/>
    <s v="NA"/>
    <s v="NA"/>
    <m/>
    <m/>
    <n v="340298"/>
    <s v="BD Tritest CD4/CD8/CD3"/>
    <s v="Beckton Dickinson and Company, BD Biosciences"/>
    <s v="Beckton Dickinson Caribe, LTD_x000a_Vicks Drive, Lot 1 Corner Road 735_x000a_Cayey, PR USA 00736"/>
    <m/>
    <m/>
    <m/>
    <m/>
    <m/>
    <m/>
    <s v="US FDA"/>
    <m/>
    <m/>
    <m/>
    <m/>
    <s v="US FDA"/>
    <m/>
    <m/>
    <m/>
  </r>
  <r>
    <s v="DIA EL 135"/>
    <x v="0"/>
    <s v="HUMAN IMMUNODEFICIENCY VIRUS (HIV)"/>
    <s v="PATHOLOGY"/>
    <s v="FLOW CYTOMETRY"/>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s v="US FDA"/>
    <m/>
    <m/>
    <m/>
    <m/>
    <s v="US FDA"/>
    <m/>
    <m/>
    <m/>
  </r>
  <r>
    <s v="DIA EL 134"/>
    <x v="0"/>
    <s v="HUMAN IMMUNODEFICIENCY VIRUS (HIV)"/>
    <s v="PATHOLOGY"/>
    <s v="FLOW CYTOMETRY"/>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s v="US FDA"/>
    <m/>
    <m/>
    <m/>
    <m/>
    <s v="US FDA"/>
    <m/>
    <m/>
    <m/>
  </r>
  <r>
    <s v="DIA EL 139"/>
    <x v="0"/>
    <s v="HUMAN IMMUNODEFICIENCY VIRUS (HIV)"/>
    <s v="PATHOLOGY"/>
    <s v="FLOW CYTOMETRY"/>
    <s v="U.UNS.IVD.02.131018060001.HIV020.001.UNS99.BDC02"/>
    <s v="IVD RISK 4: HIGH"/>
    <m/>
    <s v="NA"/>
    <s v="NA"/>
    <m/>
    <m/>
    <n v="340381"/>
    <s v="BD Tritest CD3/CD19/CD45"/>
    <s v="Beckton Dickinson and Company, BD Biosciences"/>
    <s v="Beckton Dickinson Caribe, LTD_x000a_Vicks Drive, Lot 1 Corner Road 735_x000a_Cayey, PR USA 00736"/>
    <m/>
    <m/>
    <m/>
    <m/>
    <m/>
    <m/>
    <s v="US FDA"/>
    <m/>
    <m/>
    <m/>
    <m/>
    <s v="US FDA"/>
    <m/>
    <m/>
    <m/>
  </r>
  <r>
    <s v="DIA EL 133"/>
    <x v="0"/>
    <s v="HUMAN IMMUNODEFICIENCY VIRUS (HIV)"/>
    <s v="PATHOLOGY"/>
    <s v="FLOW CYTOMETRY"/>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s v="US FDA"/>
    <m/>
    <m/>
    <m/>
    <m/>
    <s v="US FDA"/>
    <m/>
    <m/>
    <m/>
  </r>
  <r>
    <s v="DIA EL 136"/>
    <x v="0"/>
    <s v="HUMAN IMMUNODEFICIENCY VIRUS (HIV)"/>
    <s v="PATHOLOGY"/>
    <s v="FLOW CYTOMETRY"/>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s v="US FDA"/>
    <m/>
    <m/>
    <m/>
    <m/>
    <s v="US FDA"/>
    <m/>
    <m/>
    <m/>
  </r>
  <r>
    <s v="DIA EL 140"/>
    <x v="0"/>
    <s v="HUMAN IMMUNODEFICIENCY VIRUS (HIV)"/>
    <s v="PATHOLOGY"/>
    <s v="FLOW CYTOMETRY"/>
    <s v="U.UNS.IVD.02.131018060001.HIV023.001.UNS99.BDC02"/>
    <s v="IVD RISK 4: HIGH"/>
    <m/>
    <s v="NA"/>
    <s v="NA"/>
    <m/>
    <m/>
    <n v="340344"/>
    <s v="BD Tritest CD3/CD8/CD45"/>
    <s v="Beckton Dickinson and Company, BD Biosciences"/>
    <s v="Beckton Dickinson Caribe, LTD_x000a_Vicks Drive, Lot 1 Corner Road 735_x000a_Cayey, PR USA 00736"/>
    <m/>
    <m/>
    <m/>
    <m/>
    <m/>
    <m/>
    <s v="US FDA"/>
    <m/>
    <m/>
    <m/>
    <m/>
    <s v="US FDA"/>
    <m/>
    <m/>
    <m/>
  </r>
  <r>
    <s v="DIA EL 132"/>
    <x v="0"/>
    <s v="HUMAN IMMUNODEFICIENCY VIRUS (HIV)"/>
    <s v="PATHOLOGY"/>
    <s v="FLOW CYTOMETRY"/>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s v="US FDA"/>
    <m/>
    <m/>
    <m/>
    <m/>
    <s v="US FDA"/>
    <m/>
    <m/>
    <m/>
  </r>
  <r>
    <s v="DIA EL 137"/>
    <x v="0"/>
    <s v="HUMAN IMMUNODEFICIENCY VIRUS (HIV)"/>
    <s v="PATHOLOGY"/>
    <s v="FLOW CYTOMETRY"/>
    <s v="U.UNS.IVD.02.131018060001.HIV026.001.UNS99.BDC02"/>
    <s v="IVD RISK 4: HIGH"/>
    <m/>
    <s v="NA"/>
    <s v="NA"/>
    <m/>
    <m/>
    <n v="340385"/>
    <s v="BD Tritest IgG1/IgG1/CD45"/>
    <s v="Beckton Dickinson and Company, BD Biosciences"/>
    <s v="Beckton Dickinson Caribe, LTD_x000a_Vicks Drive, Lot 1 Corner Road 735_x000a_Cayey, PR USA 00736"/>
    <m/>
    <m/>
    <m/>
    <m/>
    <m/>
    <m/>
    <s v="US FDA"/>
    <m/>
    <m/>
    <m/>
    <m/>
    <s v="US FDA"/>
    <m/>
    <m/>
    <m/>
  </r>
  <r>
    <s v="DIA EL 124"/>
    <x v="0"/>
    <s v="HUMAN IMMUNODEFICIENCY VIRUS (HIV)"/>
    <s v="PATHOLOGY"/>
    <s v="FLOW CYTOMETRY"/>
    <s v="U.UNS.IVD.02.131018060001.HIV027.001.UNS99.BDC02"/>
    <s v="IVD RISK 4: HIGH"/>
    <m/>
    <s v="NA"/>
    <s v="NA"/>
    <m/>
    <m/>
    <n v="349209"/>
    <s v="CD19 PE"/>
    <s v="Beckton Dickinson and Company, BD Biosciences"/>
    <s v="Beckton Dickinson Caribe, LTD_x000a_Vicks Drive, Lot 1 Corner Road 735_x000a_Cayey, PR USA 00736"/>
    <m/>
    <m/>
    <m/>
    <m/>
    <m/>
    <m/>
    <s v="US FDA"/>
    <m/>
    <m/>
    <m/>
    <m/>
    <s v="US FDA"/>
    <m/>
    <m/>
    <m/>
  </r>
  <r>
    <s v="DIA EL 125"/>
    <x v="0"/>
    <s v="HUMAN IMMUNODEFICIENCY VIRUS (HIV)"/>
    <s v="PATHOLOGY"/>
    <s v="FLOW CYTOMETRY"/>
    <s v="U.UNS.IVD.02.131018060001.HIV028.001.UNS99.BDC02"/>
    <s v="IVD RISK 4: HIGH"/>
    <m/>
    <s v="NA"/>
    <s v="NA"/>
    <m/>
    <m/>
    <n v="349201"/>
    <s v="CD3 FITC"/>
    <s v="Beckton Dickinson and Company, BD Biosciences"/>
    <s v="Beckton Dickinson Caribe, LTD_x000a_Vicks Drive, Lot 1 Corner Road 735_x000a_Cayey, PR USA 00736"/>
    <m/>
    <m/>
    <m/>
    <m/>
    <m/>
    <m/>
    <s v="US FDA"/>
    <m/>
    <m/>
    <m/>
    <m/>
    <s v="US FDA"/>
    <m/>
    <m/>
    <m/>
  </r>
  <r>
    <s v="DIA EL 127"/>
    <x v="0"/>
    <s v="HUMAN IMMUNODEFICIENCY VIRUS (HIV)"/>
    <s v="PATHOLOGY"/>
    <s v="FLOW CYTOMETRY"/>
    <s v="U.UNS.IVD.02.131018060001.HIV028.002.UNS99.BDC02"/>
    <s v="IVD RISK 4: HIGH"/>
    <m/>
    <s v="NA"/>
    <s v="NA"/>
    <m/>
    <m/>
    <n v="340542"/>
    <s v="CD3 FITC"/>
    <s v="Beckton Dickinson and Company, BD Biosciences"/>
    <s v="Beckton Dickinson Caribe, LTD_x000a_Vicks Drive, Lot 1 Corner Road 735_x000a_Cayey, PR USA 00736"/>
    <m/>
    <m/>
    <m/>
    <m/>
    <m/>
    <m/>
    <s v="US FDA"/>
    <m/>
    <m/>
    <m/>
    <m/>
    <s v="US FDA"/>
    <m/>
    <m/>
    <m/>
  </r>
  <r>
    <s v="DIA EL 147"/>
    <x v="0"/>
    <s v="HUMAN IMMUNODEFICIENCY VIRUS (HIV)"/>
    <s v="PATHOLOGY"/>
    <s v="FLOW CYTOMETRY"/>
    <s v="U.UNS.IVD.02.131018060001.HIV029.001.UNS99.BDC02"/>
    <s v="IVD RISK 4: HIGH"/>
    <m/>
    <s v="NA"/>
    <s v="NA"/>
    <m/>
    <m/>
    <n v="340133"/>
    <s v="CD4 FITC"/>
    <s v="Beckton Dickinson and Company, BD Biosciences"/>
    <s v="Beckton Dickinson Caribe, LTD_x000a_Vicks Drive, Lot 1 Corner Road 735_x000a_Cayey, PR USA 00736"/>
    <m/>
    <m/>
    <m/>
    <m/>
    <m/>
    <m/>
    <s v="US FDA"/>
    <m/>
    <m/>
    <m/>
    <m/>
    <s v="US FDA"/>
    <m/>
    <m/>
    <m/>
  </r>
  <r>
    <s v="DIA EL 149"/>
    <x v="0"/>
    <s v="HUMAN IMMUNODEFICIENCY VIRUS (HIV)"/>
    <s v="PATHOLOGY"/>
    <s v="FLOW CYTOMETRY"/>
    <s v="U.UNS.IVD.02.131018060001.HIV030.001.UNS99.BDC02"/>
    <s v="IVD RISK 4: HIGH"/>
    <m/>
    <s v="NA"/>
    <s v="NA"/>
    <m/>
    <m/>
    <n v="340046"/>
    <s v="CD8 PE"/>
    <s v="Beckton Dickinson and Company, BD Biosciences"/>
    <s v="Beckton Dickinson Caribe, LTD_x000a_Vicks Drive, Lot 1 Corner Road 735_x000a_Cayey, PR USA 00736"/>
    <m/>
    <m/>
    <m/>
    <m/>
    <m/>
    <m/>
    <s v="US FDA"/>
    <m/>
    <m/>
    <m/>
    <m/>
    <s v="US FDA"/>
    <m/>
    <m/>
    <m/>
  </r>
  <r>
    <s v="DIA EL 151"/>
    <x v="0"/>
    <s v="HUMAN IMMUNODEFICIENCY VIRUS (HIV)"/>
    <s v="PATHOLOGY"/>
    <s v="FLOW CYTOMETRY"/>
    <s v="U.UNS.IVD.02.131018060001.HIV031.001.UNS99.BDC02"/>
    <s v="IVD RISK 4: HIGH"/>
    <m/>
    <s v="NA"/>
    <s v="NA"/>
    <m/>
    <m/>
    <n v="340043"/>
    <s v="BD Simultest CD3/CD4"/>
    <s v="Becton Dickinson and Company, BD Biosciences"/>
    <s v="Beckton Dickinson Caribe, LTD_x000a_Vicks Drive, Lot 1 Corner Road 735_x000a_Cayey, PR USA 00736"/>
    <m/>
    <m/>
    <m/>
    <m/>
    <m/>
    <m/>
    <s v="US FDA"/>
    <m/>
    <m/>
    <m/>
    <m/>
    <s v="US FDA"/>
    <m/>
    <m/>
    <m/>
  </r>
  <r>
    <s v="DIA EL 112"/>
    <x v="0"/>
    <s v="HUMAN IMMUNODEFICIENCY VIRUS (HIV)"/>
    <s v="PATHOLOGY"/>
    <s v="FLOW CYTOMETRY"/>
    <s v="U.UNS.IVD.02.131018100001.HIV001.001.CAR01.ABJ01"/>
    <s v="IVD RISK 4: HIGH"/>
    <m/>
    <s v="NA"/>
    <s v="NA"/>
    <m/>
    <m/>
    <n v="260400011"/>
    <s v="PimaTM Bead Standard"/>
    <s v="Abbott Rapid Diagnostics Jena GmbH"/>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s v="NAT: NUCLEIC ACID TEST"/>
    <s v="U.UNS.IVD.02.140835020001.HPV001.001.UNT08.HOL01"/>
    <s v="IVD RISK 4: HIGH"/>
    <m/>
    <s v="NA"/>
    <s v="NA"/>
    <m/>
    <m/>
    <n v="302554"/>
    <s v="Aptima HPV Calibrators Box"/>
    <s v="Hologic, Inc."/>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s v="NAT: NUCLEIC ACID TEST"/>
    <s v="U.UNS.IVD.02.140835030001.HPV001.001.UNT05.ABH01"/>
    <s v="IVD RISK 4: HIGH"/>
    <m/>
    <s v="NA"/>
    <s v="NA"/>
    <m/>
    <m/>
    <s v="02N09-080"/>
    <s v="Abbott RealTime High Risk HPV Control Kit "/>
    <s v="Abbott GmbH "/>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s v="NAT: NUCLEIC ACID TEST"/>
    <s v="U.UNS.IVD.02.140835030001.HPV002.001.UNS99.UNS99"/>
    <s v="IVD RISK 4: HIGH"/>
    <m/>
    <s v="NA"/>
    <s v="NA"/>
    <m/>
    <m/>
    <n v="340041"/>
    <s v="BD Simultest Control y1/y2a"/>
    <m/>
    <m/>
    <m/>
    <m/>
    <m/>
    <m/>
    <m/>
    <m/>
    <s v="UNKNOWN"/>
    <m/>
    <m/>
    <m/>
    <m/>
    <m/>
    <m/>
    <m/>
    <m/>
  </r>
  <r>
    <s v="DIA EL 204"/>
    <x v="0"/>
    <s v="HUMAN PAPILLOMA VIRUS (HPV)"/>
    <s v="MICROBIOLOGY"/>
    <s v="NAT: NUCLEIC ACID TEST"/>
    <s v="U.UNS.IVD.02.140835030001.HPV003.002.UNT09.RMS01"/>
    <s v="IVD RISK 4: HIGH"/>
    <m/>
    <s v="NA"/>
    <s v="NA"/>
    <m/>
    <m/>
    <s v="05235855190"/>
    <s v="cobas®4800 HPV Controls Kit"/>
    <s v="Roche Molecular Systems, Inc."/>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s v="NAT: NUCLEIC ACID TEST"/>
    <s v="U.UNS.IVD.02.140835060001.HPV003.001.UNT10.RMS01"/>
    <s v="IVD RISK 3: MODERATE"/>
    <m/>
    <s v="NA"/>
    <s v="NA"/>
    <m/>
    <m/>
    <s v="07994745190"/>
    <s v="Roche Cell Collection Medium 20 ml vial"/>
    <s v="Roche Diagnostics GmbH"/>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s v="NAT: NUCLEIC ACID TEST"/>
    <s v="U.UNS.IVD.02.140835070001.HPV001.001.TST08.ABH01"/>
    <s v="IVD RISK 4: HIGH"/>
    <m/>
    <s v="NA"/>
    <s v="NA"/>
    <m/>
    <m/>
    <s v="02N09-092"/>
    <s v="Abbott RealTime High Risk HPV Amplification Reagent Kit"/>
    <s v="Abbott GmbH "/>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s v="NAT: NUCLEIC ACID TEST"/>
    <s v="U.UNS.IVD.02.140835070001.HPV002.001.TST11.HOL01"/>
    <s v="IVD RISK 4: HIGH"/>
    <m/>
    <s v="NA"/>
    <s v="NA"/>
    <m/>
    <m/>
    <n v="303093"/>
    <s v="Aptima HPV Assay Kit (Note: Panther System)"/>
    <s v="Hologic, Inc."/>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s v="NAT: NUCLEIC ACID TEST"/>
    <s v="U.UNS.IVD.02.140835070001.HPV002.002.TST09.HOL01"/>
    <s v="IVD RISK 4: HIGH"/>
    <m/>
    <s v="NA"/>
    <s v="NA"/>
    <m/>
    <m/>
    <n v="302929"/>
    <s v="Aptima HPV Assay Kit (Note: Panther System)"/>
    <s v="Hologic, Inc."/>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s v="NAT: NUCLEIC ACID TEST"/>
    <s v="U.UNS.IVD.02.140835070001.HPV003.001.TST10.RMS01"/>
    <s v="IVD RISK 4: HIGH"/>
    <m/>
    <s v="NA"/>
    <s v="NA"/>
    <m/>
    <m/>
    <s v="05235901190"/>
    <s v="cobas®4800 HPV AMP/DET Kit"/>
    <s v="Roche Molecular Systems, Inc."/>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s v="NAT: NUCLEIC ACID TEST"/>
    <s v="U.UNS.IVD.02.140835070001.HPV004.001.TSK21.RMS01"/>
    <s v="IVD RISK 4: HIGH"/>
    <m/>
    <s v="NA"/>
    <s v="NA"/>
    <m/>
    <m/>
    <s v="05235898190"/>
    <s v="cobas®4800 HPV Amplification/Detection Kit"/>
    <s v="Roche Molecular Systems, Inc."/>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s v="NAT: NUCLEIC ACID TEST"/>
    <s v="U.UNS.IVD.02.140835070001.HPV004.002.TST10.RMS01"/>
    <s v="IVD RISK 4: HIGH"/>
    <m/>
    <s v="NA"/>
    <s v="NA"/>
    <m/>
    <m/>
    <s v="05235880190"/>
    <s v="cobas®4800 HPV Amplification/Detection Kit"/>
    <s v="Roche Molecular Systems, Inc."/>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s v="NAT: NUCLEIC ACID TEST"/>
    <s v="U.UNS.IVD.02.140835070001.HPV005.001.TSK14.QIA01"/>
    <s v="IVD RISK 4: HIGH"/>
    <m/>
    <s v="NA"/>
    <s v="NA"/>
    <m/>
    <m/>
    <n v="614015"/>
    <s v="careHPV Test"/>
    <s v="QIAGEN GmBH"/>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s v="NAT: NUCLEIC ACID TEST"/>
    <s v="U.UNS.IVD.02.140835070001.HPV006.001.TSK03.CPD01"/>
    <s v="IVD RISK 4: HIGH"/>
    <m/>
    <s v="NA"/>
    <s v="NA"/>
    <m/>
    <m/>
    <s v="GXHPV-CE-10"/>
    <s v="Xpert®  HPV"/>
    <s v="Cepheid AB"/>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s v="IMMUNOASSAY"/>
    <s v="U.UNS.IVD.02.230826010005.SYP001.001.TSK18.TBP02"/>
    <s v="IVD RISK 4: HIGH"/>
    <m/>
    <s v="NA"/>
    <s v="NA"/>
    <m/>
    <m/>
    <s v="800-960"/>
    <s v="CAPTIA TM Syphilis (T. Pallidum)-G"/>
    <s v="Trinity Biotech"/>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s v="IMMUNOASSAY"/>
    <s v="U.UNS.IVD.02.230826010005.SYP001.002.TSK14.TBP02"/>
    <s v="IVD RISK 4: HIGH"/>
    <m/>
    <s v="NA"/>
    <s v="NA"/>
    <m/>
    <m/>
    <s v="800-970"/>
    <s v="CAPTIA TM Syphilis (T. Pallidum)-G"/>
    <s v="Trinity Biotech"/>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s v="PARTICLE/CHARCOAL AGGLUTINATION ASSAY"/>
    <s v="U.UNS.IVD.02.230838000001.SYP001.001.TSK07.ARS01"/>
    <s v="IVD RISK 5: VERY HIGH"/>
    <s v="APPROVED"/>
    <s v="PRE-SHIPMENT"/>
    <s v="200 Tests"/>
    <s v="6 weeks"/>
    <m/>
    <n v="900025"/>
    <s v="ASI RPR Card Test "/>
    <s v="Arlington Scientific, Inc."/>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s v="PARTICLE/CHARCOAL AGGLUTINATION ASSAY"/>
    <s v="U.UNS.IVD.02.230838000001.SYP001.002.TSK15.ARS01"/>
    <s v="IVD RISK 5: VERY HIGH"/>
    <s v="APPROVED"/>
    <s v="PRE-SHIPMENT"/>
    <s v="200 Tests"/>
    <s v="6 weeks"/>
    <m/>
    <n v="900100"/>
    <s v="ASI RPR Card Test "/>
    <s v="Arlington Scientific, Inc."/>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s v="PARTICLE/CHARCOAL AGGLUTINATION ASSAY"/>
    <s v="U.UNS.IVD.02.230838000001.SYP001.003.TSK20.ARS01"/>
    <s v="IVD RISK 5: VERY HIGH"/>
    <s v="APPROVED"/>
    <s v="PRE-SHIPMENT"/>
    <s v="200 Tests"/>
    <s v="6 weeks"/>
    <m/>
    <n v="900500"/>
    <s v="ASI RPR Card Test "/>
    <s v="Arlington Scientific, Inc."/>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s v="PARTICLE/CHARCOAL AGGLUTINATION ASSAY"/>
    <s v="U.UNS.IVD.02.230838000001.SYP001.004.TSK22.ARS01"/>
    <s v="IVD RISK 5: VERY HIGH"/>
    <s v="APPROVED"/>
    <s v="PRE-SHIPMENT"/>
    <s v="200 Tests"/>
    <s v="6 weeks"/>
    <m/>
    <n v="9005000"/>
    <s v="ASI RPR Card Test "/>
    <s v="Arlington Scientific, Inc."/>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s v="PARTICLE/CHARCOAL AGGLUTINATION ASSAY"/>
    <s v="U.UNS.IVD.02.230838000001.SYP001.005.TSK23.ARS01"/>
    <s v="IVD RISK 5: VERY HIGH"/>
    <s v="APPROVED"/>
    <s v="PRE-SHIPMENT"/>
    <s v="200 Tests"/>
    <s v="6 weeks"/>
    <m/>
    <n v="90010000"/>
    <s v="ASI RPR Card Test "/>
    <s v="Arlington Scientific, Inc."/>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s v="PARTICLE/CHARCOAL AGGLUTINATION ASSAY"/>
    <s v="U.UNS.IVD.02.230838000001.SYP002.001.TSK15.BTC01"/>
    <s v="IVD RISK 4: HIGH"/>
    <m/>
    <s v="PRE-SHIPMENT"/>
    <s v="200 Tests"/>
    <s v="6 weeks"/>
    <m/>
    <s v="2/814"/>
    <s v="Biotec RPR Test Kit"/>
    <s v="BIOTEC (part of Lab21 Healthcare Ltd)"/>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s v="PARTICLE/CHARCOAL AGGLUTINATION ASSAY"/>
    <s v="U.UNS.IVD.02.230838000001.SYP002.002.TSK16.BTC01"/>
    <s v="IVD RISK 4: HIGH"/>
    <m/>
    <s v="PRE-SHIPMENT"/>
    <s v="200 Tests"/>
    <s v="6 weeks"/>
    <m/>
    <s v="2/815"/>
    <s v="Biotec RPR Test Kit"/>
    <s v="BIOTEC (part of Lab21 Healthcare Ltd)"/>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s v="PARTICLE/CHARCOAL AGGLUTINATION ASSAY"/>
    <s v="U.UNS.IVD.02.230838000001.SYP002.003.TSK20.BTC01"/>
    <s v="IVD RISK 4: HIGH"/>
    <m/>
    <s v="PRE-SHIPMENT"/>
    <s v="200 Tests"/>
    <s v="6 weeks"/>
    <m/>
    <s v="2/818"/>
    <s v="Biotec RPR Test Kit"/>
    <s v="BIOTEC (part of Lab21 Healthcare Ltd)"/>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s v="PARTICLE/CHARCOAL AGGLUTINATION ASSAY"/>
    <s v="U.UNS.IVD.02.230838000001.SYP003.001.TST05.FDL01"/>
    <s v="IVD RISK 4: HIGH"/>
    <s v="APPROVED"/>
    <s v="PRE-SHIPMENT"/>
    <s v="200 Tests"/>
    <s v="6 weeks"/>
    <m/>
    <s v="SYRPR025"/>
    <s v="Fortress RPR Carbon Antigen Card Test"/>
    <s v="Fortress Diagnostics Limited"/>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s v="PARTICLE/CHARCOAL AGGLUTINATION ASSAY"/>
    <s v="U.UNS.IVD.02.230838000001.SYP003.002.TST07.FDL01"/>
    <s v="IVD RISK 4: HIGH"/>
    <s v="APPROVED"/>
    <s v="PRE-SHIPMENT"/>
    <s v="200 Tests"/>
    <s v="6 weeks"/>
    <m/>
    <s v="SYRPR050"/>
    <s v="Fortress RPR Carbon Antigen Card Test"/>
    <s v="Fortress Diagnostics Limited"/>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s v="PARTICLE/CHARCOAL AGGLUTINATION ASSAY"/>
    <s v="U.UNS.IVD.02.230838000001.SYP003.003.TST09.FDL01"/>
    <s v="IVD RISK 4: HIGH"/>
    <s v="APPROVED"/>
    <s v="PRE-SHIPMENT"/>
    <s v="200 Tests"/>
    <s v="6 weeks"/>
    <m/>
    <s v="SYRPR100"/>
    <s v="Fortress RPR Carbon Antigen Card Test"/>
    <s v="Fortress Diagnostics Limited"/>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s v="PARTICLE/CHARCOAL AGGLUTINATION ASSAY"/>
    <s v="U.UNS.IVD.02.230838000001.SYP003.004.TST13.FDL01"/>
    <s v="IVD RISK 4: HIGH"/>
    <s v="APPROVED"/>
    <s v="PRE-SHIPMENT"/>
    <s v="200 Tests"/>
    <s v="6 weeks"/>
    <m/>
    <s v="SYRPR500"/>
    <s v="Fortress RPR Carbon Antigen Card Test"/>
    <s v="Fortress Diagnostics Limited"/>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s v="RDT: RAPID DIAGNOSTIC TEST"/>
    <s v="U.UNS.IVD.02.230842010005.SYP001.001.TSK08.ADK01"/>
    <s v="IVD RISK 4: HIGH"/>
    <s v="CERTIFIED"/>
    <s v="Concurrent, skip-lot"/>
    <s v="200 Tests"/>
    <s v="6 weeks"/>
    <m/>
    <s v="06FK10"/>
    <s v=" Bioline Syphilis  3.0"/>
    <s v="Abbott Diagnostics Korea Inc."/>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s v="RDT: RAPID DIAGNOSTIC TEST"/>
    <s v="U.UNS.IVD.02.230842010005.SYP001.002.TSK15.ADK01"/>
    <s v="IVD RISK 4: HIGH"/>
    <s v="CERTIFIED"/>
    <s v="Concurrent, skip-lot"/>
    <s v="200 Tests"/>
    <s v="6 weeks"/>
    <m/>
    <s v="06FK11"/>
    <s v=" Bioline Syphilis  3.0"/>
    <s v="Abbott Diagnostics Korea Inc."/>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s v="RDT: RAPID DIAGNOSTIC TEST"/>
    <s v="U.UNS.IVD.02.230842010005.SYP002.999.TST08.DBP99"/>
    <s v="IVD RISK 4: HIGH"/>
    <s v="APPROVED"/>
    <s v="PRE-SHIPMENT"/>
    <s v="200 Tests"/>
    <s v="6 weeks"/>
    <m/>
    <m/>
    <s v="Syphilis Total Ab Confirmatory Assay_x000a_(SEE COMMENTS)"/>
    <s v="Diagnostic BioProbes S.r.l._x000a_(DiaPro)"/>
    <m/>
    <s v="96 Tests"/>
    <m/>
    <m/>
    <m/>
    <m/>
    <s v="This product is approved for procurement for NIGERIA ONLY.  This is a special approval from USAID."/>
    <s v="USAID"/>
    <m/>
    <m/>
    <m/>
    <m/>
    <m/>
    <m/>
    <m/>
    <m/>
  </r>
  <r>
    <s v="DIA EL 046"/>
    <x v="0"/>
    <s v="TUBERCULOSIS (TBS)"/>
    <s v="MICROBIOLOGY"/>
    <s v="NAT: NUCLEIC ACID TEST"/>
    <s v="U.UNS.IVD.02.240835000002.TBS001.001.TST07.CPD99"/>
    <s v="IVD RISK 4: HIGH"/>
    <m/>
    <s v="NA"/>
    <s v="NA"/>
    <m/>
    <m/>
    <s v="CGXMTB-RIF-50"/>
    <s v="Xpert® MTB/RIF kit"/>
    <s v="Cepheid"/>
    <m/>
    <s v="50 Tests"/>
    <s v="2-28oC"/>
    <s v="12 Months"/>
    <s v="Sputum"/>
    <m/>
    <s v="To be used with GeneXpert System"/>
    <s v="UNKNOWN"/>
    <m/>
    <m/>
    <m/>
    <m/>
    <m/>
    <m/>
    <m/>
    <m/>
  </r>
  <r>
    <s v="DIA EL 174"/>
    <x v="0"/>
    <s v="TUBERCULOSIS (TBS)"/>
    <s v="MICROBIOLOGY"/>
    <s v="RDT: RAPID DIAGNOSTIC TEST"/>
    <s v="U.UNS.IVD.02.240842010001.TBS001.001.TST05.ADS01"/>
    <s v="IVD RISK 4: HIGH"/>
    <s v="APPROVED"/>
    <s v="POST-SHIPMENT TESTING"/>
    <s v="200 Tests"/>
    <s v="6 weeks"/>
    <m/>
    <s v="7D2741"/>
    <s v="Determine™ TB LAM Ag"/>
    <s v="Abbott Diagnostics Scarborough Inc D/B/A Alere Scarborough Inc"/>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s v="IMMUNOASSAY"/>
    <s v="U.UNS.IVD.02.260826000001.ZIK001.001.TST08.IBI01"/>
    <s v="IVD RISK 4: HIGH"/>
    <m/>
    <s v="NA"/>
    <s v="NA"/>
    <m/>
    <m/>
    <s v="ZKM2-E"/>
    <s v="ZIKV Detect™ 2.0 IgM Capture ELISA Kit"/>
    <s v="InBios International Inc."/>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s v="RDT: DIPSTICK"/>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s v="RDT: DIPSTICK"/>
    <s v="W.IMR.IVD.02.011141010001.GEN002.001.TST09.CTC01"/>
    <s v="IVD RISK 3: MODERATE"/>
    <s v="APPROVED"/>
    <s v="PRE-SHIPMENT"/>
    <s v="200 Tests"/>
    <s v="6 weeks"/>
    <m/>
    <s v="A10-11+"/>
    <s v="Core HCG Pregnancy Test (Midstream)"/>
    <s v="SUPPLIED BY:  IMRES_x000a_Manufactured by: Core Technology Co., Ltd_x000a_"/>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s v="RDT: DIPSTICK"/>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s v="RDT: DIPSTICK"/>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s v="RDT: RAPID DIAGNOSTIC TEST"/>
    <s v="U.UNS.IVD.02.131042010001.HIV001.001.TSK07.ODL01"/>
    <s v="IVD RISK 4: HIGH"/>
    <m/>
    <s v="NA"/>
    <s v="NA"/>
    <m/>
    <m/>
    <s v="OD376"/>
    <s v="VISITECT® CD4 Advanced Disease"/>
    <s v="Omega Diagnostics Limited"/>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s v="NAT: NUCLEIC ACID TEST"/>
    <s v="U.UNS.IVD.02.130835070008.HIV002.001.TSK29.ABM01"/>
    <s v="IVD RISK 4: HIGH"/>
    <m/>
    <s v="NA"/>
    <s v="NA"/>
    <m/>
    <s v="TE 00867.00"/>
    <s v="08N45-090"/>
    <s v="Alinity m HIV-1 AMP Kit"/>
    <s v="Abbott Molecular Inc."/>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s v="NAT: NUCLEIC ACID TEST"/>
    <s v="U.UNS.IVD.02.130835030008.HIV002.001.UNT05.ABM01"/>
    <s v="IVD RISK 4: HIGH"/>
    <m/>
    <s v="NA"/>
    <s v="NA"/>
    <m/>
    <s v="TE 00867.00"/>
    <s v="08N45-080"/>
    <s v="Alinity m HIV-1 CTRL Kit"/>
    <s v="Abbott Molecular Inc."/>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s v="NAT: NUCLEIC ACID TEST"/>
    <s v="U.UNS.IVD.02.130835020008.HIV002.001.UNT06.ABM01"/>
    <s v="IVD RISK 4: HIGH"/>
    <m/>
    <s v="NA"/>
    <s v="NA"/>
    <m/>
    <s v="TE 00867.00"/>
    <s v="08N45-070"/>
    <s v="Alinity m HIV-1 CAL Kit"/>
    <s v="Abbott Molecular Inc."/>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s v="NAT: NUCLEIC ACID TEST"/>
    <s v="U.UNS.IVD.02.130835010006.HIV002.001.TST08.RDG01"/>
    <s v="IVD RISK 4: HIGH"/>
    <m/>
    <s v="NA"/>
    <s v="NA"/>
    <m/>
    <m/>
    <s v="07000995190"/>
    <s v="COBAS HIV-1 "/>
    <s v="Roche Diagnostics GmbH"/>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s v="NAT: NUCLEIC ACID TEST"/>
    <s v="U.UNS.IVD.02.130835030006.HIV003.001.UNT14.RDG01"/>
    <s v="IVD RISK 4: HIGH"/>
    <m/>
    <s v="NA"/>
    <s v="NA"/>
    <m/>
    <m/>
    <s v="06997767190"/>
    <s v="COBAS HBV/HCV/HIV-1 Control Kit"/>
    <s v="Roche Diagnostics GmbH"/>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s v="NAT: NUCLEIC ACID TEST"/>
    <s v="U.UNS.IVD.02.130835030006.HIV004.001.UNT15.RDG01"/>
    <s v="IVD RISK 4: HIGH"/>
    <m/>
    <s v="NA"/>
    <s v="NA"/>
    <m/>
    <m/>
    <s v="07002220190"/>
    <s v="COBAS NHP Negative Control Kit"/>
    <s v="Roche Diagnostics GmbH"/>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s v="NAT: NUCLEIC ACID TEST"/>
    <s v="U.UNS.IVD.02.130835090006.HIV001.001.TSK19.RDG01"/>
    <s v="IVD RISK 4: HIGH"/>
    <m/>
    <s v="NA"/>
    <s v="NA"/>
    <m/>
    <m/>
    <s v="06997546190"/>
    <s v="COBAS Omni Reagents for Sample Preparation"/>
    <s v="Roche Diagnostics GmbH"/>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s v="NAT: NUCLEIC ACID TEST"/>
    <s v="U.UNS.IVD.02.130835060006.HIV001.001.UNT16.RDG01"/>
    <s v="IVD RISK 4: HIGH"/>
    <m/>
    <s v="NA"/>
    <s v="NA"/>
    <m/>
    <m/>
    <s v="08064695190"/>
    <s v="COBAS Specimen Pre-Extraction Reagent (SPER)"/>
    <s v="Roche Diagnostics GmbH"/>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s v="RDT: RAPID DIAGNOSTIC TEST"/>
    <s v="U.UNS.IVD.02.120842010001.H&amp;S002.001.TSK07.PRE01"/>
    <s v="IVD RISK 5: VERY HIGH"/>
    <m/>
    <s v="PRE-SHIPMENT"/>
    <s v="200 Tests"/>
    <s v="6 weeks"/>
    <m/>
    <s v="120FRC25"/>
    <s v="First Response HIV1+2/Syphilis Combo Card Test"/>
    <s v="Premier Medical Corporation Private Limited"/>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s v="RDT: RAPID DIAGNOSTIC TEST"/>
    <s v="U.UNS.IVD.02.120842010001.H&amp;S002.002.TSK08.PRE01"/>
    <s v="IVD RISK 5: VERY HIGH"/>
    <m/>
    <s v="PRE-SHIPMENT"/>
    <s v="200 Tests"/>
    <s v="6 weeks"/>
    <m/>
    <s v="120FRC30"/>
    <s v="First Response HIV1+2/Syphilis Combo Card Test"/>
    <s v="Premier Medical Corporation Private Limited"/>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s v="RDT: RAPID DIAGNOSTIC TEST"/>
    <s v="U.UNS.IVD.02.120842010001.H&amp;S002.003.TSK12.PRE01"/>
    <s v="IVD RISK 5: VERY HIGH"/>
    <m/>
    <s v="PRE-SHIPMENT"/>
    <s v="200 Tests"/>
    <s v="6 weeks"/>
    <m/>
    <s v="120FRC50"/>
    <s v="First Response HIV1+2/Syphilis Combo Card Test"/>
    <s v="Premier Medical Corporation Private Limited"/>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s v="RDT: RAPID DIAGNOSTIC TEST"/>
    <s v="U.UNS.IVD.02.120842010001.H&amp;S002.004.TSK13.PRE01"/>
    <s v="IVD RISK 5: VERY HIGH"/>
    <m/>
    <s v="PRE-SHIPMENT"/>
    <s v="200 Tests"/>
    <s v="6 weeks"/>
    <m/>
    <s v="120FRC60"/>
    <s v="First Response HIV1+2/Syphilis Combo Card Test"/>
    <s v="Premier Medical Corporation Private Limited"/>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s v="RDT: RAPID DIAGNOSTIC TEST"/>
    <s v="U.UNS.IVD.02.120842010001.H&amp;S002.005.TSK15.PRE01"/>
    <s v="IVD RISK 5: VERY HIGH"/>
    <m/>
    <s v="PRE-SHIPMENT"/>
    <s v="200 Tests"/>
    <s v="6 weeks"/>
    <m/>
    <s v="120FRC100"/>
    <s v="First Response HIV1+2/Syphilis Combo Card Test"/>
    <s v="Premier Medical Corporation Private Limited"/>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s v="NAT: NUCLEIC ACID TEST"/>
    <s v="U.UNS.IVD.02.110835010004.HCV001.001.TSK14.RDG01"/>
    <s v="IVD RISK 5: VERY HIGH"/>
    <m/>
    <s v="NA"/>
    <s v="NA"/>
    <s v="NA"/>
    <m/>
    <s v="06997732190"/>
    <s v="COBAS HCV (HCV96 test cassette)"/>
    <s v="Roche Diagnostics GmbH"/>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s v="RDT: RAPID DIAGNOSTIC TEST"/>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s v="RDT: RAPID DIAGNOSTIC TEST"/>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s v="RDT: RAPID DIAGNOSTIC TEST"/>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s v="RDT: RAPID DIAGNOSTIC TEST"/>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s v="RDT: RAPID DIAGNOSTIC TEST"/>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s v="RDT: RAPID DIAGNOSTIC TEST"/>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s v="RDT: RAPID DIAGNOSTIC TEST"/>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s v="RDT: RAPID DIAGNOSTIC TEST"/>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s v="RDT: RAPID DIAGNOSTIC TEST"/>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s v="RDT: RAPID DIAGNOSTIC TEST"/>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s v="RDT: RAPID DIAGNOSTIC TEST"/>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s v="RDT: RAPID DIAGNOSTIC TEST; CONTROL"/>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s v="RDT: RAPID DIAGNOSTIC TEST"/>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s v="RDT: RAPID DIAGNOSTIC TEST"/>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s v="NAT: NUCLEIC ACID TEST"/>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s v="NAT: NUCLEIC ACID TEST"/>
    <s v="U.UNS.IVD.02.080835010002.COV002.002.TST19.RMS01"/>
    <s v="IVD RISK 5: VERY HIGH"/>
    <m/>
    <s v="NA"/>
    <s v="NA"/>
    <s v="NA"/>
    <s v="PROCUREMENT THROUGH [COVID19: AMERICAN RESCUE PLAN]"/>
    <s v="09343733190"/>
    <s v="cobas® SARS-CoV-2 "/>
    <s v="Roche Molecular Systems, Inc."/>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s v="NAT: NUCLEIC ACID TEST"/>
    <s v="U.UNS.IVD.02.080835030002.COV001.001.TST18.RMS01"/>
    <s v="IVD RISK 5: VERY HIGH"/>
    <m/>
    <s v="NA"/>
    <s v="NA"/>
    <s v="NA"/>
    <s v="PROCUREMENT THROUGH [COVID19: AMERICAN RESCUE PLAN]"/>
    <s v="09175440190"/>
    <s v="cobas® SARS-CoV-2 Control Kit"/>
    <s v="Roche Molecular Systems, Inc."/>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s v="NAT: NUCLEIC ACID TEST"/>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s v="NAT: NUCLEIC ACID TEST"/>
    <s v="U.UNS.IVD.02.080835030002.COV002.001.UNT16.ABM02"/>
    <s v="IVD RISK 5: VERY HIGH"/>
    <m/>
    <s v="NA"/>
    <s v="NA"/>
    <s v="NA"/>
    <s v="PROCUREMENT THROUGH [COVID19: AMERICAN RESCUE PLAN]"/>
    <s v="09N77-080"/>
    <s v="Abbott RealTime SARS-CoV-2 assay Control Kit"/>
    <s v="Abbott Molecular Inc."/>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s v="NAT: NUCLEIC ACID TEST"/>
    <s v="U.UNS.IVD.02.080835080002.COV001.001.TST01.CPD02"/>
    <s v="IVD RISK 5: VERY HIGH"/>
    <m/>
    <s v="NA"/>
    <s v="NA"/>
    <s v="NA"/>
    <s v="PROCUREMENT THROUGH [COVID19: AMERICAN RESCUE PLAN]"/>
    <s v="XPRSARS-COV2-10"/>
    <s v="Xpert® Xpress SARS-CoV-2"/>
    <s v="Cepheid AB"/>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s v="CONVENIENCE KIT"/>
    <s v="TBD"/>
    <s v="IVD RISK 2: MINIMAL"/>
    <m/>
    <s v="NA"/>
    <s v="NA"/>
    <s v="NA"/>
    <m/>
    <s v="K25PSC-VL"/>
    <s v="LabMate PSC Viral Load Collection Bundle "/>
    <s v="LabMate (PTY) Ltd."/>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s v="NAT: NUCLEIC ACID TEST"/>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s v="NAT: NUCLEIC ACID TEST"/>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s v="NAT: NUCLEIC ACID TEST"/>
    <s v="U.UNS.IVD.02.080835070002.COV006.001.TSK11.TEL01"/>
    <s v="IVD RISK 5: VERY HIGH"/>
    <m/>
    <s v="NA"/>
    <s v="NA"/>
    <s v="NA"/>
    <s v="PROCUREMENT THROUGH [COVID19: AMERICAN RESCUE PLAN]"/>
    <s v="PGA4102P1 (liquid)_x000a_"/>
    <s v="SARS-CoV-2 Nucleic acid detection kit based on Real-Time PCR platform"/>
    <s v="Tellgen Corporation"/>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s v="NAT: NUCLEIC ACID TEST"/>
    <s v="U.UNS.IVD.02.080835070002.COV006.002.TSK11.TEL01"/>
    <s v="IVD RISK 5: VERY HIGH"/>
    <m/>
    <s v="NA"/>
    <s v="NA"/>
    <s v="NA"/>
    <s v="PROCUREMENT THROUGH [COVID19: AMERICAN RESCUE PLAN]"/>
    <s v="PGA4102P2 (lyophilized)"/>
    <s v="SARS-CoV-2 Nucleic acid detection kit based on Real-Time PCR platform"/>
    <s v="Tellgen Corporation"/>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s v="NAT: NUCLEIC ACID TEST"/>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s v="NAT: NUCLEIC ACID TEST"/>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s v="NAT: NUCLEIC ACID TEST"/>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s v="NAT: NUCLEIC ACID TEST"/>
    <s v="TBD"/>
    <s v="IVD RISK 5: VERY HIGH"/>
    <m/>
    <s v="NA"/>
    <s v="NA"/>
    <s v="NA"/>
    <s v="PROCUREMENT THROUGH [COVID19: AMERICAN RESCUE PLAN]"/>
    <s v="A03-50-422"/>
    <s v="COVID-19 Antigen Test"/>
    <s v="Artron Laboratories lnc,"/>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s v="NAT: NUCLEIC ACID TEST"/>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s v="NAT: NUCLEIC ACID TEST"/>
    <s v="U.UNS.IVD.02.080835030002.COV010.001.TSK12.DSM01"/>
    <s v="IVD RISK 5: VERY HIGH"/>
    <m/>
    <s v="NA"/>
    <s v="NA"/>
    <s v="NA"/>
    <s v="PROCUREMENT THROUGH [COVID19: AMERICAN RESCUE PLAN]"/>
    <s v="MOL4150 "/>
    <s v="Simplexa COVID-19 Direct"/>
    <s v="DiaSorin Molecular LLC"/>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s v="NAT: NUCLEIC ACID TEST"/>
    <s v="U.UNS.IVD.02.080835070002.COV010.001.TSK03.DSM01"/>
    <s v="IVD RISK 5: VERY HIGH"/>
    <m/>
    <s v="NA"/>
    <s v="NA"/>
    <s v="NA"/>
    <s v="PROCUREMENT THROUGH [COVID19: AMERICAN RESCUE PLAN]"/>
    <s v="MOL4160"/>
    <s v="Simplexa COVID-19 Positive control Pack"/>
    <s v="DiaSorin Molecular LLC"/>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s v="NAT: NUCLEIC ACID TEST"/>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s v="NAT: NUCLEIC ACID TEST"/>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s v="NAT: NUCLEIC ACID TEST"/>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s v="NAT: NUCLEIC ACID TEST"/>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s v="NAT: NUCLEIC ACID TEST"/>
    <s v="U.UNS.IVD.02.080835070002.COV015.001.TSK30.FAS01"/>
    <s v="IVD RISK 5: VERY HIGH"/>
    <m/>
    <s v="NA"/>
    <s v="NA"/>
    <s v="NA"/>
    <s v="PROCUREMENT THROUGH [COVID19: AMERICAN RESCUE PLAN]"/>
    <n v="11416300"/>
    <s v="FTD SARS-CoV-2"/>
    <s v="Fast Track Diagnostics Luxembourg S.à r.l."/>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s v="NAT: NUCLEIC ACID TEST"/>
    <s v="U.UNS.IVD.02.080835070002.COV015.002.TSK14.FAS01"/>
    <s v="IVD RISK 5: VERY HIGH"/>
    <m/>
    <s v="NA"/>
    <s v="NA"/>
    <s v="NA"/>
    <s v="PROCUREMENT THROUGH [COVID19: AMERICAN RESCUE PLAN]"/>
    <n v="11416284"/>
    <s v="FTD SARS-CoV-2"/>
    <s v="Fast Track Diagnostics Luxembourg S.à r.l."/>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s v="NAT: NUCLEIC ACID TEST"/>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s v="NAT: NUCLEIC ACID TEST"/>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s v="NAT: NUCLEIC ACID TEST"/>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s v="NAT: NUCLEIC ACID TEST"/>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s v="NAT: NUCLEIC ACID TEST"/>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s v="NAT: NUCLEIC ACID TEST"/>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s v="NAT: NUCLEIC ACID TEST"/>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s v="NAT: NUCLEIC ACID TEST"/>
    <s v="U.UNS.IVD.02.130835090006.HIV002.001.UNIT18.ABM01"/>
    <s v="IVD RISK 4: HIGH"/>
    <m/>
    <s v="NA"/>
    <s v="NA"/>
    <s v="NA"/>
    <s v="TE 00867.00"/>
    <s v="09N66-001"/>
    <s v="Alinity m DBS Buffer Kit"/>
    <s v="Abbott Molecular Inc."/>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s v="NAT: NUCLEIC ACID TEST"/>
    <s v="U.UNS.IVD.02.140835070001.HPV007.001.UNIT19.RMS01"/>
    <s v="IVD RISK 4: HIGH"/>
    <m/>
    <s v="NA"/>
    <s v="NA"/>
    <s v="NA"/>
    <s v="TE 00874.00"/>
    <s v="07460155190"/>
    <s v="cobas® HPV "/>
    <s v="Roche Molecular Systems, Inc."/>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s v="NAT: NUCLEIC ACID TEST"/>
    <s v="U.UNS.IVD.02.140835030001.HPV004.001.UNIT 15.RMS01"/>
    <s v="IVD RISK 4: HIGH"/>
    <m/>
    <s v="NA"/>
    <s v="NA"/>
    <s v="NA"/>
    <s v="TE 00874.00"/>
    <s v="07460171190"/>
    <s v="cobas® HPV Positive Control Kit"/>
    <s v="Roche Molecular Systems, Inc."/>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s v="NAT: NUCLEIC ACID TEST"/>
    <s v="U.UNS.IVD.02.140835030001.HPV005.001.UNIT 15.RMS01"/>
    <s v="IVD RISK 4: HIGH"/>
    <m/>
    <s v="NA"/>
    <s v="NA"/>
    <s v="NA"/>
    <s v="TE 00874.00"/>
    <s v="07002238190"/>
    <s v="cobas® Buffer Negative Control Kit"/>
    <s v="Roche Molecular Systems, Inc."/>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s v="CONVENIENCE KIT"/>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s v="CONVENIENCE KIT"/>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s v="CONVENIENCE KIT"/>
    <s v="TBD"/>
    <s v="IVD RISK 2: MINIMAL"/>
    <m/>
    <s v="NA"/>
    <s v="NA"/>
    <s v="NA"/>
    <m/>
    <s v="PRD-03455"/>
    <s v="Panther Run Kit for Real Time Assays, "/>
    <s v="Hologic, Inc."/>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s v="NAT: NUCLEIC ACID TEST"/>
    <s v="U.UNS.IVD.02.110835090004.HCV001.001.UNIT20.RDG01"/>
    <s v="IVD RISK 5: VERY HIGH"/>
    <m/>
    <s v="NA"/>
    <s v="NA"/>
    <s v="NA"/>
    <m/>
    <s v="06997511190"/>
    <s v="cobas® omni Specimen Dilu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s v="NAT: NUCLEIC ACID TEST"/>
    <s v="U.UNS.IVD.02.110835090004.HCV002.001.UNIT20.RDG01"/>
    <s v="IVD RISK 5: VERY HIGH"/>
    <m/>
    <s v="NA"/>
    <s v="NA"/>
    <s v="NA"/>
    <m/>
    <s v="06997538190"/>
    <s v=" cobas® omni Lysis Reagent "/>
    <s v="Roche Diagnostics GmbH"/>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s v="NAT: NUCLEIC ACID TEST"/>
    <s v="U.UNS.IVD.02.110835090004.HCV003.001.UNIT21.RDG01"/>
    <s v="IVD RISK 5: VERY HIGH"/>
    <m/>
    <s v="NA"/>
    <s v="NA"/>
    <s v="NA"/>
    <m/>
    <s v="06997503190"/>
    <s v="cobas® omni Wash Reagent "/>
    <s v="Roche Diagnostics GmbH"/>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s v="NAT: NUCLEIC ACID TEST"/>
    <s v="U.UNS.IVD.02.110835090004.HCV004.001.TST19.RDG01"/>
    <s v="IVD RISK 5: VERY HIGH"/>
    <m/>
    <s v="NA"/>
    <s v="NA"/>
    <s v="NA"/>
    <m/>
    <s v="06997546190"/>
    <s v="cobas® omni MGP Reagent "/>
    <s v="Roche Diagnostics GmbH"/>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s v="NAT: NUCLEIC ACID TEST"/>
    <s v="U.UNS.IVD.02.130835060005.HIV001.001.UNIT23.RDG01"/>
    <s v="IVD RISK 5: VERY HIGH"/>
    <m/>
    <s v="NA"/>
    <s v="NA"/>
    <s v="NA"/>
    <m/>
    <s v="03587797190"/>
    <s v="COBAS® AmpliPrep/COBAS® TaqMan® Wash Reagent "/>
    <s v="Roche Diagnostics GmbH"/>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s v="NAT: NUCLEIC ACID TEST"/>
    <s v="U.UNS.IVD.02.130835090005.HIV002.001.UNIT22.RDG01"/>
    <s v="IVD RISK 5: VERY HIGH"/>
    <m/>
    <s v="NA"/>
    <s v="NA"/>
    <s v="NA"/>
    <m/>
    <s v="06989861190"/>
    <s v="COBAS® AmpliPrep/COBAS® TaqMan® Specimen Pre-Extraction Reagent (SPEX)"/>
    <s v="Roche Diagnostics GmbH"/>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s v="CONVENIENCE KIT"/>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s v="CONVENIENCE KIT"/>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s v="CONVENIENCE KIT"/>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s v="CONVENIENCE KIT"/>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s v="CONVENIENCE KIT"/>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s v="CONVENIENCE KIT"/>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s v="CONVENIENCE KIT"/>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s v="CONVENIENCE KIT"/>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s v="NAT: NUCLEIC ACID TEST"/>
    <s v="U.UNS.IVD.02.130835010007.HIV001.001.TST15.RDG01"/>
    <s v="IVD RISK 5: VERY HIGH"/>
    <m/>
    <s v="NA"/>
    <s v="NA"/>
    <m/>
    <m/>
    <n v="8792992190"/>
    <s v="cobas® HIV-1"/>
    <s v="Roche Diagnostics GmbH"/>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s v="NAT: NUCLEIC ACID TEST"/>
    <s v="U.UNS.IVD.02.130835090005.HIV003.001.UNT16.RDG01"/>
    <s v="IVD RISK 5: VERY HIGH"/>
    <m/>
    <s v="NA"/>
    <s v="NA"/>
    <m/>
    <m/>
    <s v="08064695190"/>
    <s v="SPER"/>
    <s v="Roche Diagnostics GmbH"/>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s v="NAT: NUCLEIC ACID TEST"/>
    <s v="U.UNS.IVD.02.240835010003.TBS001.001.TST20.HAI01"/>
    <s v="IVD RISK 4: HIGH"/>
    <m/>
    <s v="NA"/>
    <s v="NA"/>
    <m/>
    <m/>
    <s v="304A"/>
    <s v="GenoType MTBDRplus VER 2.0"/>
    <s v="Haine Lifescience GmbH"/>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s v="NAT: NUCLEIC ACID TEST"/>
    <s v="U.UNS.IVD.02.240835010003.TBS001.002.TST08.HAI01"/>
    <s v="IVD RISK 4: HIGH"/>
    <m/>
    <s v="NA"/>
    <s v="NA"/>
    <m/>
    <m/>
    <s v="30496A "/>
    <s v="GenoType MTBDRplus VER 2.0"/>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s v="NAT: NUCLEIC ACID TEST"/>
    <s v="U.UNS.IVD.02.240835090002.TBS001.001.TST20.HAI01"/>
    <s v="IVD RISK 4: HIGH"/>
    <m/>
    <s v="NA"/>
    <s v="NA"/>
    <m/>
    <m/>
    <n v="51612"/>
    <s v="GenoLyse®"/>
    <s v="Haine Lifescience GmbH"/>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s v="NAT: NUCLEIC ACID TEST"/>
    <s v="U.UNS.IVD.02.240835090002.TBS001.002.TST08.HAI01"/>
    <s v="IVD RISK 4: HIGH"/>
    <m/>
    <s v="NA"/>
    <s v="NA"/>
    <m/>
    <m/>
    <n v="51610"/>
    <s v="GenoLyse®"/>
    <s v="Haine Lifescience GmbH"/>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s v="NAT: NUCLEIC ACID TEST"/>
    <s v="U.UNS.IVD.02.240835010003.TBS002.001.TST20.HAI01"/>
    <s v="IVD RISK 4: HIGH"/>
    <m/>
    <s v="NA"/>
    <s v="NA"/>
    <m/>
    <m/>
    <s v="317A"/>
    <s v="GenoType MTBDRsl VER 2.0 "/>
    <s v="Haine Lifescience GmbH"/>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s v="NAT: NUCLEIC ACID TEST"/>
    <s v="U.UNS.IVD.02.240835010003.TBS002.002.TST08.HAI01"/>
    <s v="IVD RISK 4: HIGH"/>
    <m/>
    <s v="NA"/>
    <s v="NA"/>
    <m/>
    <m/>
    <s v="31796A"/>
    <s v="GenoType MTBDRsl VER 2.0 "/>
    <s v="Haine Lifescience GmbH"/>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s v="NAT: NUCLEIC ACID TEST"/>
    <s v="U.UNS.IVD.02.240835090002.TBS002.001.TST20.HAI01"/>
    <s v="IVD RISK 4: HIGH"/>
    <m/>
    <s v="NA"/>
    <s v="NA"/>
    <m/>
    <m/>
    <s v="8.31.01"/>
    <s v="GXT DNA/RNA Extraction Kit"/>
    <s v="Haine Lifescience GmbH"/>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s v="NAT: NUCLEIC ACID TEST"/>
    <s v="U.UNS.IVD.02.240835090002.TBS002.002.TST08.HAI01"/>
    <s v="IVD RISK 4: HIGH"/>
    <m/>
    <s v="NA"/>
    <s v="NA"/>
    <m/>
    <m/>
    <s v="12.01.02"/>
    <s v="GXT DNA/RNA Extraction Kit"/>
    <s v="Haine Lifescience GmbH"/>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s v="NAT: NUCLEIC ACID TEST"/>
    <s v="U.UNS.IVD.02.240835010002.TBS001.001.TST20.HAI01"/>
    <s v="IVD RISK 4: HIGH"/>
    <m/>
    <s v="NA"/>
    <s v="NA"/>
    <m/>
    <m/>
    <n v="299"/>
    <s v="GenoType Mycobacterium CM "/>
    <s v="Haine Lifescience GmbH"/>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s v="NAT: NUCLEIC ACID TEST"/>
    <s v="U.UNS.IVD.02.240835010002.TBS001.002.TST08.HAI01"/>
    <s v="IVD RISK 4: HIGH"/>
    <m/>
    <s v="NA"/>
    <s v="NA"/>
    <m/>
    <m/>
    <n v="29996"/>
    <s v="GenoType Mycobacterium CM "/>
    <s v="Haine Lifescience GmbH"/>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s v="NAT: NUCLEIC ACID TEST"/>
    <s v="U.UNS.IVD.02.240835010031.TBS001.001.TST20.HAI01"/>
    <s v="IVD RISK 4: HIGH"/>
    <m/>
    <s v="NA"/>
    <s v="NA"/>
    <m/>
    <m/>
    <n v="298"/>
    <s v="GenoType Mycobacterium AS "/>
    <s v="Haine Lifescience GmbH"/>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s v="NAT: NUCLEIC ACID TEST"/>
    <s v="U.UNS.IVD.02.240835010031.TBS001.002.TST08.HAI01"/>
    <s v="IVD RISK 4: HIGH"/>
    <m/>
    <s v="NA"/>
    <s v="NA"/>
    <m/>
    <m/>
    <n v="29896"/>
    <s v="GenoType Mycobacterium AS "/>
    <s v="Haine Lifescience GmbH"/>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s v="NAT: NUCLEIC ACID TEST"/>
    <s v="U.UNS.IVD.02.140835010001.HPV003.002.TST21.RMS01"/>
    <s v="IVD RISK 4: HIGH"/>
    <m/>
    <s v="NA"/>
    <s v="NA"/>
    <m/>
    <m/>
    <s v="05235910190"/>
    <s v="cobas®4800 HPV AMP/DET Kit"/>
    <s v="Roche Molecular Systems, Inc."/>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s v="NAT: NUCLEIC ACID TEST"/>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s v="IMMUNOASSAY"/>
    <s v="U.UNS.IVD.02.080826010005.COOV1.001.TST22.RDG01"/>
    <s v="IVD RISK 5: VERY HIGH"/>
    <m/>
    <s v="NA"/>
    <s v="NA"/>
    <s v="NA"/>
    <s v="PROCUREMENT THROUGH [COVID19: AMERICAN RESCUE PLAN]"/>
    <n v="9203079190"/>
    <s v="Elecsys Anti-SARS-CoV-2 "/>
    <s v="Roche Diagnostics GmbH"/>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s v="IMMUNOASSAY"/>
    <s v="U.UNS.IVD.02.080826010005.COOV1.002.TST23.RDG01"/>
    <s v="IVD RISK 5: VERY HIGH"/>
    <m/>
    <s v="NA"/>
    <s v="NA"/>
    <s v="NA"/>
    <s v="PROCUREMENT THROUGH [COVID19: AMERICAN RESCUE PLAN]"/>
    <n v="9203095190"/>
    <s v="Elecsys Anti-SARS-CoV-2 "/>
    <s v="Roche Diagnostics GmbH"/>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s v="NAT: NUCLEIC ACID TEST"/>
    <s v="U.UNS.IVD.02.080835010002.COV004.001.TST09.KHM01"/>
    <s v="IVD RISK 5: VERY HIGH"/>
    <m/>
    <s v="NA"/>
    <s v="NA"/>
    <s v="NA"/>
    <s v="PROCUREMENT THROUGH [COVID19: AMERICAN RESCUE PLAN]"/>
    <s v="RV008"/>
    <s v="RADI COVID-19 Detection Kit"/>
    <s v="KH Medical Co., Ltd"/>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s v="RDT: RAPID DIAGNOSTIC TEST"/>
    <s v="U.UNS.IVD.02.080842010001.COV005.001.TST03.CTK01"/>
    <s v="IVD RISK 5: VERY HIGH"/>
    <m/>
    <s v="NA"/>
    <s v="NA"/>
    <s v="NA"/>
    <s v="PROCUREMENT THROUGH [COVID19: AMERICAN RESCUE PLAN]"/>
    <s v="R0182C"/>
    <s v="OnSite COVID-19 Ag Rapid Test"/>
    <s v="CTK Biotech, Inc."/>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s v="NAT: NUCLEIC ACID TEST"/>
    <s v="U.UNS.IVD.02.240835010003.TBS003.001.CTK01.CPD.1"/>
    <s v="IVD RISK 4: HIGH"/>
    <m/>
    <s v="NA"/>
    <s v="NA"/>
    <s v="NA"/>
    <m/>
    <s v="GXMTB/RIF-ULTRA-10 "/>
    <s v="Xpert® MTB/RIF Ultra"/>
    <s v="Cepheid AB"/>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s v="NAT: NUCLEIC ACID TEST"/>
    <s v="U.UNS.IVD.02.240835010003.TBS003.002.CTK02.CPD.1"/>
    <s v="IVD RISK 4: HIGH"/>
    <m/>
    <s v="NA"/>
    <s v="NA"/>
    <s v="NA"/>
    <m/>
    <s v="GXMTB/RIF-ULTRA-50"/>
    <s v="Xpert® MTB/RIF Ultra"/>
    <s v="Cepheid AB"/>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s v="RDT: RAPID DIAGNOSTIC TEST"/>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s v="RDT: RAPID DIAGNOSTIC TEST"/>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s v="RDT: RAPID DIAGNOSTIC TEST"/>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s v="RDT: RAPID DIAGNOSTIC TEST"/>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s v="RDT: RAPID DIAGNOSTIC TEST"/>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s v="RDT: RAPID DIAGNOSTIC TEST"/>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s v="RDT: RAPID DIAGNOSTIC TEST"/>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s v="RDT: RAPID DIAGNOSTIC TEST"/>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s v="RDT: RAPID DIAGNOSTIC TEST"/>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s v="NAT: NUCLEIC ACID TEST"/>
    <s v="U.UNS.IVD.02.130835010006.HIV003.001.TST15.RDG01"/>
    <s v="IVD RISK 4: HIGH"/>
    <m/>
    <s v="NA"/>
    <s v="NA"/>
    <s v="NA"/>
    <m/>
    <s v="06979599190"/>
    <s v="cobas HIV-1 Quantitative nucleic acid test kit"/>
    <s v="Roche Diagnostics GmbH"/>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s v="NAT: NUCLEIC ACID TEST"/>
    <s v="U.UNS.IVD.02.130835030006.HIV003.002.UNIT24.RDG01"/>
    <s v="IVD RISK 4: HIGH"/>
    <m/>
    <s v="NA"/>
    <s v="NA"/>
    <s v="NA"/>
    <m/>
    <s v="06979572190"/>
    <s v="cobas HBV/HCV/HIV-1 Control Kit"/>
    <s v="Roche Diagnostics GmbH"/>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s v="NAT: NUCLEIC ACID TEST"/>
    <s v="U.UNS.IVD.02.130835090006.HIV003.001.TST10.RDG01"/>
    <s v="IVD RISK 4: HIGH"/>
    <m/>
    <s v="NA"/>
    <s v="NA"/>
    <s v="NA"/>
    <m/>
    <s v="06979513190"/>
    <s v="cobas 4800 System Sample Preparation Kit 2"/>
    <s v="Roche Diagnostics GmbH"/>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s v="NAT: NUCLEIC ACID TEST"/>
    <s v="U.UNS.IVD.02.130835090006.HIV003.002.TST21.RDG01"/>
    <s v="IVD RISK 4: HIGH"/>
    <m/>
    <s v="NA"/>
    <s v="NA"/>
    <s v="NA"/>
    <m/>
    <s v="06979521190"/>
    <s v="cobas 4800 System Sample Preparation Kit 2"/>
    <s v="Roche Diagnostics GmbH"/>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s v="NAT: NUCLEIC ACID TEST"/>
    <s v="U.UNS.IVD.02.130835090006.HIV004.001.TST10.RDG01"/>
    <s v="IVD RISK 4: HIGH"/>
    <m/>
    <s v="NA"/>
    <s v="NA"/>
    <s v="NA"/>
    <m/>
    <s v="06979556190"/>
    <s v="cobas 4800 System Specimen Diluent 2"/>
    <s v="Roche Diagnostics GmbH"/>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s v="NAT: NUCLEIC ACID TEST"/>
    <s v="U.UNS.IVD.02.130835090006.HIV005.001.TST10.RDG01"/>
    <s v="IVD RISK 4: HIGH"/>
    <m/>
    <s v="NA"/>
    <s v="NA"/>
    <s v="NA"/>
    <m/>
    <s v="06979530190"/>
    <s v="cobas 4800 System Lysis Kit 2"/>
    <s v="Roche Diagnostics GmbH"/>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s v="NAT: NUCLEIC ACID TEST"/>
    <s v="U.UNS.IVD.02.130835090006.HIV005.002.TST21.RDG01"/>
    <s v="IVD RISK 4: HIGH"/>
    <m/>
    <s v="NA"/>
    <s v="NA"/>
    <s v="NA"/>
    <m/>
    <s v="06979548190"/>
    <s v="cobas 4800 System Lysis Kit 2"/>
    <s v="Roche Diagnostics GmbH"/>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s v="RDT: RAPID DIAGNOSTIC TEST"/>
    <s v="U.UNS.IVD.02.080842010001.COV008.001.TSK01.CTK01"/>
    <s v="IVD RISK 5: VERY HIGH"/>
    <m/>
    <s v="NA"/>
    <s v="NA"/>
    <s v="NA"/>
    <s v="PROCUREMENT THROUGH [COVID19: AMERICAN RESCUE PLAN]"/>
    <s v="R0182CST-1T"/>
    <s v="OnSite COVID-19 Ag Self-Test"/>
    <s v="CTK Biotech, Inc."/>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s v="RDT: RAPID DIAGNOSTIC TEST"/>
    <s v="U.UNS.IVD.02.080842010001.COV008.002.TSK31.CTK01"/>
    <s v="IVD RISK 5: VERY HIGH"/>
    <m/>
    <s v="NA"/>
    <s v="NA"/>
    <s v="NA"/>
    <s v="PROCUREMENT THROUGH [COVID19: AMERICAN RESCUE PLAN]"/>
    <s v="R0182CST-2T"/>
    <s v="OnSite COVID-19 Ag Self-Test"/>
    <s v="CTK Biotech, Inc."/>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s v="RDT: RAPID DIAGNOSTIC TEST"/>
    <s v="U.UNS.IVD.02.080842010001.COV008.003.TSK02.CTK01"/>
    <s v="IVD RISK 5: VERY HIGH"/>
    <m/>
    <s v="NA"/>
    <s v="NA"/>
    <s v="NA"/>
    <s v="PROCUREMENT THROUGH [COVID19: AMERICAN RESCUE PLAN]"/>
    <s v="R0182CST-5T"/>
    <s v="OnSite COVID-19 Ag Self-Test"/>
    <s v="CTK Biotech, Inc."/>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s v="RDT: RAPID DIAGNOSTIC TEST"/>
    <s v="U.UNS.IVD.02.080842010001.COV008.004.TSK05.CTK01"/>
    <s v="IVD RISK 5: VERY HIGH"/>
    <m/>
    <s v="NA"/>
    <s v="NA"/>
    <s v="NA"/>
    <s v="PROCUREMENT THROUGH [COVID19: AMERICAN RESCUE PLAN]"/>
    <s v="R0182CST-20T"/>
    <s v="OnSite COVID-19 Ag Self-Test"/>
    <s v="CTK Biotech, Inc."/>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s v="NAT: NUCLEIC ACID TEST"/>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s v="NAT: NUCLEIC ACID TEST"/>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s v="NAT: NUCLEIC ACID TEST"/>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s v="NAT: NUCLEIC ACID TEST"/>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s v="NAT: NUCLEIC ACID TEST"/>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s v="NAT: NUCLEIC ACID TEST"/>
    <s v="U.UNS.IVD.02.020835090001.IDN006.002.TSK21.RDG01"/>
    <s v="IVD RISK 4: HIGH"/>
    <m/>
    <s v="NA"/>
    <s v="NA"/>
    <s v="NA"/>
    <m/>
    <s v="05235871190"/>
    <s v="cobas 4800 System Wash Buffer Kit"/>
    <s v="Roche Diagnostics GmbH"/>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s v="NAT: NUCLEIC ACID TEST"/>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s v="NAT: NUCLEIC ACID TEST"/>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s v="RDT: RAPID DIAGNOSTIC TEST"/>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s v="RDT: RAPID DIAGNOSTIC SELF-TEST"/>
    <s v="U.UNS.IVD.02.080842010001.COV009.001.TST25.ARD01"/>
    <s v="IVD RISK 5: VERY HIGH"/>
    <m/>
    <s v="NA"/>
    <s v="NA"/>
    <s v="NA"/>
    <s v="PROCUREMENT THROUGH [COVID19: AMERICAN RESCUE PLAN]"/>
    <s v="41FK51"/>
    <s v="Panbio COVID-19 Antigen Self-Test"/>
    <s v="Abbott Rapid Diagnostics Jena GmbH"/>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s v="RDT: RAPID DIAGNOSTIC SELF-TEST"/>
    <s v="U.UNS.IVD.02.080842010001.COV009.002.TST01.ARD01"/>
    <s v="IVD RISK 5: VERY HIGH"/>
    <m/>
    <s v="NA"/>
    <s v="NA"/>
    <s v="NA"/>
    <s v="PROCUREMENT THROUGH [COVID19: AMERICAN RESCUE PLAN]"/>
    <s v="41FK71"/>
    <s v="Panbio COVID-19 Antigen Self-Test"/>
    <s v="Abbott Rapid Diagnostics Jena GmbH"/>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s v="RDT: RAPID DIAGNOSTIC SELF-TEST"/>
    <s v="U.UNS.IVD.02.080842010001.COV009.003.TST03.ARD01"/>
    <s v="IVD RISK 5: VERY HIGH"/>
    <m/>
    <s v="NA"/>
    <s v="NA"/>
    <s v="NA"/>
    <s v="PROCUREMENT THROUGH [COVID19: AMERICAN RESCUE PLAN]"/>
    <s v="41FK81"/>
    <s v="Panbio COVID-19 Antigen Self-Test"/>
    <s v="Abbott Rapid Diagnostics Jena GmbH"/>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s v="RDT: RAPID DIAGNOSTIC SELF-TEST"/>
    <s v="U.UNS.IVD.02.080842010001.COV009.004.TST26.ARD01"/>
    <s v="IVD RISK 5: VERY HIGH"/>
    <m/>
    <s v="NA"/>
    <s v="NA"/>
    <s v="NA"/>
    <s v="PROCUREMENT THROUGH [COVID19: AMERICAN RESCUE PLAN]"/>
    <s v="41FK91"/>
    <s v="Panbio COVID-19 Antigen Self-Test"/>
    <s v="Abbott Rapid Diagnostics Jena GmbH"/>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r>
    <m/>
    <x v="3"/>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s v="DIA EL 376"/>
    <x v="0"/>
    <s v="HUMAN IMMUNODEFICIENCY VIRUS (HIV)"/>
    <x v="0"/>
    <x v="0"/>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m/>
    <s v="Not available"/>
    <s v="Not available"/>
    <s v="Not available"/>
    <m/>
    <m/>
    <s v=" Required but not provided reagents for Alinity m HIV-1 AMP Kit (P/N 08N45)"/>
    <x v="0"/>
    <m/>
    <s v="TE 00867.00"/>
    <m/>
    <m/>
    <m/>
    <m/>
    <m/>
    <m/>
  </r>
  <r>
    <s v="DIA EL 098"/>
    <x v="0"/>
    <s v="HEPATITIS C VIRUS (HCV)"/>
    <x v="0"/>
    <x v="1"/>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m/>
    <s v="30 Tests/Kit"/>
    <s v="1-30 ⁰C"/>
    <s v="24 Months"/>
    <s v="Serum_x000a_Plasma_x000a_Whole blood"/>
    <s v="Each kit contains: _x000a_• 30 Test Devices with Desiccant, in individual foil pouch_x000a_• 1 Assay Diluent (5 mL vial)_x000a_• 1 Instructions for use"/>
    <m/>
    <x v="1"/>
    <m/>
    <s v="PQDx 0257-012-00_x000a_"/>
    <d v="2020-08-01T00:00:00"/>
    <s v="v8.0"/>
    <s v="ROW"/>
    <m/>
    <m/>
    <m/>
  </r>
  <r>
    <s v="DIA EL 214"/>
    <x v="0"/>
    <s v="SYPHILIS (SYP)"/>
    <x v="0"/>
    <x v="1"/>
    <s v="U.UNS.IVD.02.230842010005.SYP001.001.TSK08.ADK01"/>
    <s v="IVD RISK 4: HIGH"/>
    <s v="CERTIFIED"/>
    <s v="Concurrent, skip-lot"/>
    <s v="200 Tests"/>
    <s v="6 weeks"/>
    <m/>
    <s v="06FK10"/>
    <s v=" Bioline Syphilis  3.0"/>
    <s v="Abbott Diagnostics Korea Inc."/>
    <s v="65, Borahagal-ro, Giheung-gu, Yongin-si, Gyeonggi-do, 17099, Republic of Korea"/>
    <m/>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x v="2"/>
    <m/>
    <s v="TE 00774.01"/>
    <m/>
    <m/>
    <s v="EC Self-Certification"/>
    <m/>
    <m/>
    <m/>
  </r>
  <r>
    <s v="DIA EL 089"/>
    <x v="0"/>
    <s v="SYPHILIS (SYP)"/>
    <x v="0"/>
    <x v="1"/>
    <s v="U.UNS.IVD.02.230842010005.SYP001.002.TSK15.ADK01"/>
    <s v="IVD RISK 4: HIGH"/>
    <s v="CERTIFIED"/>
    <s v="Concurrent, skip-lot"/>
    <s v="200 Tests"/>
    <s v="6 weeks"/>
    <m/>
    <s v="06FK11"/>
    <s v=" Bioline Syphilis  3.0"/>
    <s v="Abbott Diagnostics Korea Inc."/>
    <s v="65, Borahagal-ro, Giheung-gu, Yongin-si, Gyeonggi-do, 17099, Republic of Korea"/>
    <m/>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x v="2"/>
    <m/>
    <s v="TE 00774.00"/>
    <m/>
    <m/>
    <s v="EC Self-Certification"/>
    <m/>
    <m/>
    <m/>
  </r>
  <r>
    <s v="DIA EL 317"/>
    <x v="0"/>
    <s v="HEPATITIS C VIRUS (HCV)"/>
    <x v="0"/>
    <x v="0"/>
    <s v="U.UNS.IVD.02.110835090004.HCV002.001.UNIT20.RDG01"/>
    <s v="IVD RISK 5: VERY HIGH"/>
    <m/>
    <s v="NA"/>
    <s v="NA"/>
    <s v="NA"/>
    <m/>
    <s v="06997538190"/>
    <s v=" cobas® omni Lysis Reag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165"/>
    <x v="0"/>
    <s v="INFECTIOUS DISEASE NON-SPECIFIC (IDN) [FHI360]"/>
    <x v="0"/>
    <x v="0"/>
    <s v="U.UNS.IVD.02.020835090001.IDN014.001.UNS99.BIM01"/>
    <s v="IVD RISK 4: HIGH"/>
    <m/>
    <s v="NA"/>
    <s v="NA"/>
    <m/>
    <m/>
    <n v="200292"/>
    <s v=" NucliSENS Lysis Buffer"/>
    <s v=" bioMérieux SA"/>
    <s v="Marcy L'Etoile, France"/>
    <m/>
    <m/>
    <s v="2 - 30 oC"/>
    <s v="24 Months"/>
    <m/>
    <m/>
    <s v="NucliSENS miniMAG configuration 200305  _x000a_ NucliSENS Easy Q configuration 200309 _x000a_Mini Strip Centrifuge 285056 "/>
    <x v="1"/>
    <m/>
    <s v="PQDx 0148-016-00_x000a_"/>
    <d v="2017-01-01T00:00:00"/>
    <s v="v2.0"/>
    <s v="CE-mark"/>
    <m/>
    <m/>
    <m/>
  </r>
  <r>
    <s v="DIA EL 265"/>
    <x v="0"/>
    <s v="CORONAVIRUS (COV)"/>
    <x v="0"/>
    <x v="0"/>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m/>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x v="3"/>
    <m/>
    <s v="EUL 0488-184-00 "/>
    <d v="2021-02-01T00:00:00"/>
    <s v="v1.0"/>
    <s v="ROW"/>
    <m/>
    <m/>
    <s v="No update"/>
  </r>
  <r>
    <s v="DIA EL 086"/>
    <x v="0"/>
    <s v="HUMAN IMMUNODEFICIENCY VIRUS (HIV)"/>
    <x v="0"/>
    <x v="0"/>
    <s v="U.UNS.IVD.02.130835090008.HIV001.001.UNS99.ABM01"/>
    <s v="IVD RISK 4: HIGH"/>
    <m/>
    <s v="NA"/>
    <s v="NA"/>
    <m/>
    <m/>
    <s v="09N02-001"/>
    <s v="Abbott mSample Preparation System DBS Buffer Kit"/>
    <s v="Abbott Molecular Inc."/>
    <s v="Des Plaines, IL 60018 USA"/>
    <m/>
    <m/>
    <s v="15 - 30 ⁰C"/>
    <s v="18 Months"/>
    <s v="DBS"/>
    <s v="Reagents for DBS processing only"/>
    <s v="Abbott m2000sp Instrument (9K14-02) _x000a_Abbott m2000rt Instrument (9K15-01)  "/>
    <x v="1"/>
    <m/>
    <s v="PQDx 0145-027-00_x000a__x000a__x000a_"/>
    <d v="2021-10-01T00:00:00"/>
    <s v="v10.0"/>
    <s v="CE-mark"/>
    <m/>
    <m/>
    <m/>
  </r>
  <r>
    <s v="DIA EL 093"/>
    <x v="0"/>
    <s v="INFECTIOUS DISEASE NON-SPECIFIC (IDN) [FHI360]"/>
    <x v="0"/>
    <x v="0"/>
    <s v="U.UNS.IVD.02.020835090001.IDN001.001.TSK14.ABM01"/>
    <s v="IVD RISK 5: VERY HIGH"/>
    <m/>
    <s v="NA"/>
    <s v="NA"/>
    <m/>
    <m/>
    <s v="04J70-24"/>
    <s v="Abbott mSample Preparation System RNA Kit"/>
    <s v="Abbott Molecular Inc."/>
    <s v="Des Plaines, IL 60018 USA"/>
    <m/>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x v="1"/>
    <m/>
    <s v="PQDx 0146-027-00_x000a_December 2019, version 4.0_x000a__x000a_PQDx 0145-027-00 _x000a_December 2019, version 9.0"/>
    <s v="10/1/2021_x000a__x000a__x000a_10/1/2021"/>
    <s v="v5.0_x000a__x000a__x000a_v10.0"/>
    <s v="CE-mark"/>
    <m/>
    <m/>
    <m/>
  </r>
  <r>
    <s v="DIA EL 211"/>
    <x v="0"/>
    <s v="INFECTIOUS DISEASE NON-SPECIFIC (IDN) [FHI360]"/>
    <x v="0"/>
    <x v="0"/>
    <s v="D.ABM.IVD.02.020835090001.IDN002.002.TSK07.PRO99"/>
    <s v="IVD RISK 5: VERY HIGH"/>
    <m/>
    <s v="NA"/>
    <s v="NA"/>
    <m/>
    <m/>
    <s v="06K12-24"/>
    <s v="Abbott mSample Preparation SystemDNA"/>
    <s v="Promega Corporation_x000a_(Abbott Molecular Inc is the supplier)"/>
    <s v="2800 Woods Hollow Road, Madison, WI 53711-5399"/>
    <m/>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x v="3"/>
    <m/>
    <s v="EUL 0503-027-00_x000a_"/>
    <d v="2022-03-01T00:00:00"/>
    <s v="v3.0"/>
    <s v="CE-mark"/>
    <m/>
    <m/>
    <s v="Product codes are different then listed???  It looks like a different product???"/>
  </r>
  <r>
    <s v="DIA EL 062"/>
    <x v="0"/>
    <s v="INFECTIOUS DISEASE NON-SPECIFIC (IDN) [FHI360]"/>
    <x v="0"/>
    <x v="0"/>
    <s v="U.UNS.IVD.02.020835090001.IDN002.001.UNS99.ABM01"/>
    <s v="IVD RISK 5: VERY HIGH"/>
    <m/>
    <s v="NA"/>
    <s v="NA"/>
    <m/>
    <m/>
    <s v="6K12-24 "/>
    <s v="Abbott mSample Preparation SystemDNA"/>
    <s v="Abbott Molecular Inc."/>
    <s v="Des Plaines, IL 60018 USA"/>
    <m/>
    <m/>
    <s v="15 - 30 ⁰C"/>
    <s v="18 Months"/>
    <s v="Plasma_x000a_DBS"/>
    <m/>
    <m/>
    <x v="1"/>
    <m/>
    <s v="PQDx 0084-027-00_x000a__x000a__x000a_"/>
    <d v="2021-11-01T00:00:00"/>
    <s v="v4.0"/>
    <s v="CE-mark"/>
    <m/>
    <m/>
    <m/>
  </r>
  <r>
    <s v="DIA EL 187"/>
    <x v="0"/>
    <s v="HEPATITIS C VIRUS (HCV)"/>
    <x v="0"/>
    <x v="0"/>
    <s v="U.UNS.IVD.02.110835070004.HCV001.001.TST08.ABM01"/>
    <s v="IVD RISK 5: VERY HIGH"/>
    <m/>
    <s v="NA"/>
    <s v="NA"/>
    <m/>
    <m/>
    <s v="4J86-90"/>
    <s v="Abbott RealTime HCV Amplification Reagent Kit"/>
    <s v="Abbott Molecular Inc."/>
    <s v="1300 East Touhy Avenue, Des Plaines, IL 60018, USA"/>
    <m/>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x v="1"/>
    <m/>
    <s v="PQDx 0450-027-00_x000a_"/>
    <d v="2021-11-01T00:00:00"/>
    <s v="v3.0"/>
    <s v="CE-mark"/>
    <m/>
    <m/>
    <m/>
  </r>
  <r>
    <s v="DIA EL 189"/>
    <x v="0"/>
    <s v="HEPATITIS C VIRUS (HCV)"/>
    <x v="0"/>
    <x v="0"/>
    <s v="U.UNS.IVD.02.110835020004.HCV001.001.UNT05.ABM01"/>
    <s v="IVD RISK 5: VERY HIGH"/>
    <m/>
    <s v="NA"/>
    <s v="NA"/>
    <m/>
    <m/>
    <s v="4J86-70"/>
    <s v="Abbott RealTime HCV Calibrator Kit "/>
    <s v="Abbott Molecular Inc."/>
    <s v="1300 East Touhy Avenue, Des Plaines, IL 60018, USA"/>
    <m/>
    <s v="12 tubes of each calibrator"/>
    <s v="at or below -10  ⁰C"/>
    <s v="18 Months"/>
    <m/>
    <s v="Each kit contains:_x000a_* Abbott RealTime HCV Calibrator A 12 x 1.3 mL_x000a_* Abbott RealTime HCV Calibrator B 12 x 1.3 mL_x000a_"/>
    <m/>
    <x v="1"/>
    <m/>
    <s v="PQDx 0450-027-00_x000a_"/>
    <d v="2021-11-01T00:00:00"/>
    <s v="v3.0"/>
    <s v="CE-mark"/>
    <m/>
    <m/>
    <m/>
  </r>
  <r>
    <s v="DIA EL 188"/>
    <x v="0"/>
    <s v="HEPATITIS C VIRUS (HCV)"/>
    <x v="0"/>
    <x v="0"/>
    <s v="U.UNS.IVD.02.110835030004.HCV001.001.UNT04.ABM01"/>
    <s v="IVD RISK 5: VERY HIGH"/>
    <m/>
    <s v="NA"/>
    <s v="NA"/>
    <m/>
    <m/>
    <s v="4J86-80"/>
    <s v="Abbott RealTime HCV Control Kit "/>
    <s v="Abbott Molecular Inc."/>
    <s v="1300 East Touhy Avenue, Des Plaines, IL 60018, USA"/>
    <m/>
    <s v="8 tubes of each control"/>
    <s v="at or below -10  ⁰C"/>
    <s v="18 Months"/>
    <m/>
    <s v="Each kit contains:_x000a_* Abbott RealTime HCV Negative Control 8 x 1.8 mL_x000a_* Abbott RealTime HCV Low Positive Control 8 x 1.3 mL_x000a_* Abbott RealTime HCV High Positive Contro 8 x 1.3 mL"/>
    <m/>
    <x v="1"/>
    <m/>
    <s v="PQDx 0450-027-00_x000a_"/>
    <d v="2021-11-01T00:00:00"/>
    <s v="v3.0"/>
    <s v="CE-mark"/>
    <m/>
    <m/>
    <m/>
  </r>
  <r>
    <s v="DIA EL 190"/>
    <x v="0"/>
    <s v="HUMAN PAPILLOMA VIRUS (HPV)"/>
    <x v="0"/>
    <x v="0"/>
    <s v="U.UNS.IVD.02.140835070001.HPV001.001.TST08.ABH01"/>
    <s v="IVD RISK 4: HIGH"/>
    <m/>
    <s v="NA"/>
    <s v="NA"/>
    <m/>
    <m/>
    <s v="02N09-092"/>
    <s v="Abbott RealTime High Risk HPV Amplification Reagent Kit"/>
    <s v="Abbott GmbH "/>
    <s v="Max-Planck-Ring 2, Wiesbaden, 65205, Germany"/>
    <m/>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x v="1"/>
    <m/>
    <s v="PQDx 0455-180-00_x000a_"/>
    <d v="2021-10-01T00:00:00"/>
    <s v="v2.0"/>
    <s v="CE-mark"/>
    <m/>
    <m/>
    <m/>
  </r>
  <r>
    <s v="DIA EL 191"/>
    <x v="0"/>
    <s v="HUMAN PAPILLOMA VIRUS (HPV)"/>
    <x v="0"/>
    <x v="0"/>
    <s v="U.UNS.IVD.02.140835030001.HPV001.001.UNT05.ABH01"/>
    <s v="IVD RISK 4: HIGH"/>
    <m/>
    <s v="NA"/>
    <s v="NA"/>
    <m/>
    <m/>
    <s v="02N09-080"/>
    <s v="Abbott RealTime High Risk HPV Control Kit "/>
    <s v="Abbott GmbH "/>
    <s v="Max-Planck-Ring 2, Wiesbaden, 65205, Germany"/>
    <m/>
    <s v="12 tubes of each control"/>
    <s v="at or below -10  ⁰C"/>
    <s v="18 Months"/>
    <m/>
    <s v="Each kit contains:_x000a_Abbott RealTime High Risk HPV Negative Control  12 x 0.5 mL_x000a_Abbott RealTime High Risk HPV Positive Control 12 x 0.5 mL"/>
    <m/>
    <x v="1"/>
    <m/>
    <s v="PQDx 0455-180-00_x000a_"/>
    <d v="2021-10-01T00:00:00"/>
    <s v="v2.0"/>
    <s v="CE-mark"/>
    <m/>
    <m/>
    <m/>
  </r>
  <r>
    <s v="DIA EL 071"/>
    <x v="0"/>
    <s v="HUMAN IMMUNODEFICIENCY VIRUS (HIV)"/>
    <x v="0"/>
    <x v="0"/>
    <s v="U.UNS.IVD.02.130835070007.HIV001.001.UNS99.ABM01"/>
    <s v="IVD RISK 5: VERY HIGH"/>
    <m/>
    <s v="NA"/>
    <s v="NA"/>
    <m/>
    <m/>
    <s v="02G31-90"/>
    <s v="Abbott RealTime HIV-1 Amplification Reagent Kit"/>
    <s v="Abbott Molecular Inc."/>
    <s v="Des Plaines, IL 60018 USA"/>
    <m/>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x v="1"/>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x v="0"/>
    <x v="0"/>
    <s v="U.UNS.IVD.02.130835070007.HIV002.001.UNS99.ABM01"/>
    <s v="IVD RISK 4: HIGH"/>
    <m/>
    <s v="NA"/>
    <s v="NA"/>
    <m/>
    <m/>
    <s v="02G31-010"/>
    <s v="Abbott RealTime HIV-1 Amplification Reagent Kit for Plasma and DBS"/>
    <s v="Abbott Molecular Inc."/>
    <s v="Des Plaines, IL 60018 USA"/>
    <m/>
    <n v="96"/>
    <n v="280133"/>
    <s v="18 Months"/>
    <s v="Plasma_x000a_DBS"/>
    <s v="Each kit contains:_x000a_* Internal control 4 x 1.2 mL_x000a_* Amplification reagent pack 4_x000a_"/>
    <s v="Abbott m2000sp Instrument (9K14-02) _x000a_Abbott m2000rt Instrument (9K15-01)  "/>
    <x v="1"/>
    <m/>
    <s v="PQDx 0145-027-00_x000a__x000a__x000a_"/>
    <d v="2021-10-01T00:00:00"/>
    <s v="v10.0"/>
    <s v="CE-mark"/>
    <m/>
    <m/>
    <m/>
  </r>
  <r>
    <s v="DIA EL 075"/>
    <x v="0"/>
    <s v="HUMAN IMMUNODEFICIENCY VIRUS (HIV)"/>
    <x v="0"/>
    <x v="0"/>
    <s v="U.UNS.IVD.02.130835070007.HIV003.001.TST04.ABM01"/>
    <s v="IVD RISK 4: HIGH"/>
    <m/>
    <s v="NA"/>
    <s v="NA"/>
    <m/>
    <m/>
    <s v="2G31"/>
    <s v="Abbott RealTime HIV-1 Amplification Reagent PACK"/>
    <s v="Abbott Molecular Inc."/>
    <s v="Des Plaines, IL 60018 USA"/>
    <m/>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x v="1"/>
    <m/>
    <s v="PQDx 0145-027-00_x000a__x000a__x000a_"/>
    <d v="2021-10-01T00:00:00"/>
    <s v="v10.0"/>
    <s v="CE-mark"/>
    <m/>
    <m/>
    <m/>
  </r>
  <r>
    <s v="DIA EL 095"/>
    <x v="0"/>
    <s v="HUMAN IMMUNODEFICIENCY VIRUS (HIV)"/>
    <x v="0"/>
    <x v="0"/>
    <s v="U.UNS.IVD.02.130835020006.HIV001.002.UNS99.ABM01"/>
    <s v="IVD RISK 4: HIGH"/>
    <m/>
    <s v="NA"/>
    <s v="NA"/>
    <m/>
    <m/>
    <s v="2G31-70"/>
    <s v="Abbott RealTime HIV-1 Calibrator Kit"/>
    <s v="Abbott Molecular Inc."/>
    <s v="Des Plaines, IL 60018 USA"/>
    <m/>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x v="1"/>
    <m/>
    <s v="September 2021, V9.0"/>
    <d v="2021-10-01T00:00:00"/>
    <s v="v10.0"/>
    <s v="CE-mark"/>
    <m/>
    <m/>
    <m/>
  </r>
  <r>
    <s v="DIA EL 094"/>
    <x v="0"/>
    <s v="HUMAN IMMUNODEFICIENCY VIRUS (HIV)"/>
    <x v="0"/>
    <x v="0"/>
    <s v="U.UNS.IVD.02.130835030006.HIV001.001.UNS99.ABM01"/>
    <s v="IVD RISK 4: HIGH"/>
    <m/>
    <s v="NA"/>
    <s v="NA"/>
    <m/>
    <m/>
    <s v="02G31-080"/>
    <s v="Abbott RealTime HIV-1 Control Kit"/>
    <s v="Abbott Molecular Inc."/>
    <s v="Des Plaines, IL 60018 USA"/>
    <m/>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x v="1"/>
    <m/>
    <s v="PQDx 0146-027-00_x000a_"/>
    <d v="2021-10-01T00:00:00"/>
    <s v="v5.0"/>
    <s v="ROW"/>
    <m/>
    <m/>
    <m/>
  </r>
  <r>
    <s v="DIA EL 064"/>
    <x v="0"/>
    <s v="HUMAN IMMUNODEFICIENCY VIRUS (HIV)"/>
    <x v="0"/>
    <x v="0"/>
    <s v="U.UNS.IVD.02.130835070005.HIV001.001.UNS99.ABM01"/>
    <s v="IVD RISK 5: VERY HIGH"/>
    <m/>
    <s v="NA"/>
    <s v="NA"/>
    <m/>
    <m/>
    <s v="04N66-90 "/>
    <s v="Abbott RealTime HIV-1 Qualitative Amplification Reagent Kit "/>
    <s v="Abbott Molecular Inc."/>
    <s v="Des Plaines, IL 60018 USA"/>
    <m/>
    <m/>
    <s v="at or below -10 oC"/>
    <s v=" per control date on vendor certificate of analysis"/>
    <m/>
    <s v="Each kit contains:_x000a_* Abbott RealTime HIV-1 Internal Control_x000a_Thermostable rTth Polyerase Enzyme_x000a_* HIV-1 Oligonucleotide Reagent_x000a_* Activation Reagent"/>
    <m/>
    <x v="1"/>
    <m/>
    <s v="PQDx 0151-027-00_x000a_"/>
    <d v="2021-11-01T00:00:00"/>
    <s v="v4.0"/>
    <s v="CE-mark"/>
    <m/>
    <m/>
    <m/>
  </r>
  <r>
    <s v="DIA EL 065"/>
    <x v="0"/>
    <s v="HUMAN IMMUNODEFICIENCY VIRUS (HIV)"/>
    <x v="0"/>
    <x v="0"/>
    <s v="U.UNS.IVD.02.130835030005.HIV001.001.UNS99.ABM01"/>
    <s v="IVD RISK 5: VERY HIGH"/>
    <m/>
    <s v="NA"/>
    <s v="NA"/>
    <m/>
    <m/>
    <s v="04N66-80 "/>
    <s v="Abbott RealTime HIV-1 Qualitative Control Kit "/>
    <s v="Abbott Molecular Inc."/>
    <s v="Des Plaines, IL 60018 USA"/>
    <m/>
    <m/>
    <s v="at or below -10 oC"/>
    <s v="18 Months"/>
    <m/>
    <s v="Each Kit contains: _x000a_* Negative control_x000a_* High positive control"/>
    <m/>
    <x v="1"/>
    <m/>
    <s v="PQDx 0151-027-00_x000a_"/>
    <d v="2021-11-01T00:00:00"/>
    <s v="v4.0"/>
    <s v="CE-mark"/>
    <m/>
    <m/>
    <m/>
  </r>
  <r>
    <s v="DIA EL 261"/>
    <x v="0"/>
    <s v="CORONAVIRUS (COV)"/>
    <x v="0"/>
    <x v="0"/>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m/>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x v="0"/>
    <x v="0"/>
    <s v="U.UNS.IVD.02.080835030002.COV002.001.UNT16.ABM02"/>
    <s v="IVD RISK 5: VERY HIGH"/>
    <m/>
    <s v="NA"/>
    <s v="NA"/>
    <s v="NA"/>
    <s v="PROCUREMENT THROUGH [COVID19: AMERICAN RESCUE PLAN]"/>
    <s v="09N77-080"/>
    <s v="Abbott RealTime SARS-CoV-2 assay Control Kit"/>
    <s v="Abbott Molecular Inc."/>
    <s v="1300 East Touhy Avenue Des Plaines, IL 60018, USA"/>
    <m/>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322"/>
    <x v="1"/>
    <s v="HUMAN IMMUNODEFICIENCY VIRUS (HIV)"/>
    <x v="1"/>
    <x v="2"/>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m/>
    <s v="20 Kits"/>
    <s v="Dry Ambient &lt;35°C"/>
    <s v="12 months"/>
    <s v="NA"/>
    <s v="Each Kit Contains:_x000a_* 1 - Blood collection needle with safety shield, 21 G _x000a_* 1 - Vacuum blood collection tube, K2EDTA, 4 mL volume_x000a_* 1 - Needle holder_x000a_* 1 - Tourniquet"/>
    <m/>
    <x v="2"/>
    <d v="2022-04-11T00:00:00"/>
    <s v="TE 00933.00"/>
    <m/>
    <m/>
    <s v="USAID SPECIFICATION"/>
    <m/>
    <m/>
    <m/>
  </r>
  <r>
    <s v="DIA EL 324"/>
    <x v="1"/>
    <s v="HUMAN IMMUNODEFICIENCY VIRUS (HIV)"/>
    <x v="1"/>
    <x v="2"/>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m/>
    <s v="50 Kits"/>
    <s v="Dry Ambient &lt;35°C"/>
    <s v="12 months"/>
    <s v="NA"/>
    <s v="Each Kit Contains:_x000a_* 1 - Blood collection needle with safety shield, 21 G _x000a_* 1 - Vacuum blood collection tube, K2EDTA, 4 mL volume_x000a_* 1 - Needle holder_x000a_* 1 - Tourniquet"/>
    <m/>
    <x v="2"/>
    <d v="2022-04-11T00:00:00"/>
    <s v="TE 00935.00"/>
    <m/>
    <m/>
    <s v="USAID SPECIFICATION"/>
    <m/>
    <m/>
    <m/>
  </r>
  <r>
    <s v="DIA EL 326"/>
    <x v="1"/>
    <s v="HUMAN IMMUNODEFICIENCY VIRUS (HIV)"/>
    <x v="1"/>
    <x v="2"/>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m/>
    <s v="20 Kits"/>
    <s v=" 15-25°C. "/>
    <s v="12 – 14 months "/>
    <s v="NA"/>
    <s v="Each Kit Contains:_x000a_* 1 - Blood collection needle with safety shield, 21 G_x000a_* 1 - Vacuum blood collection tube, K2EDTA, 4 mL volume_x000a_* 1 - Needle holder_x000a_* 1 - Tourniquet"/>
    <m/>
    <x v="2"/>
    <d v="2022-04-11T00:00:00"/>
    <s v="TE 00937.00"/>
    <m/>
    <m/>
    <s v="USAID SPECIFICATION"/>
    <m/>
    <m/>
    <m/>
  </r>
  <r>
    <s v="DIA EL 328"/>
    <x v="1"/>
    <s v="HUMAN IMMUNODEFICIENCY VIRUS (HIV)"/>
    <x v="1"/>
    <x v="2"/>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m/>
    <s v="50 Kits"/>
    <s v="15-25°C"/>
    <s v="12 – 14 months "/>
    <s v="NA"/>
    <s v="Each Kit Contains:_x000a_* 1 - Blood collection needle with safety shield, 21 G_x000a_* 1 - Vacuum blood collection tube, K2EDTA, 4 mL volume_x000a_* 1 - Needle holder_x000a_* 1 - Tourniquet"/>
    <m/>
    <x v="2"/>
    <d v="2022-04-11T00:00:00"/>
    <s v="TE 00939.00"/>
    <m/>
    <m/>
    <s v="USAID SPECIFICATION"/>
    <m/>
    <m/>
    <m/>
  </r>
  <r>
    <s v="DIA EL 007"/>
    <x v="0"/>
    <s v="HUMAN IMMUNODEFICIENCY VIRUS (HIV)"/>
    <x v="0"/>
    <x v="3"/>
    <s v="U.UNS.IVD.02.130826000003.HIV001.001.TSK14.BEI01"/>
    <s v="IVD RISK 5: VERY HIGH"/>
    <m/>
    <s v="NA"/>
    <s v="NA"/>
    <m/>
    <m/>
    <s v="WI-4396"/>
    <s v="AiD™ anti‐HIV 1+2 ELISA"/>
    <s v="Beijing Wantai Biological Pharmacy Enterprise Co."/>
    <s v="Beijing, China"/>
    <m/>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x v="1"/>
    <m/>
    <s v="PQDx 0006-005-00_x000a_"/>
    <d v="2016-02-01T00:00:00"/>
    <s v="v2.0"/>
    <s v="ROW"/>
    <m/>
    <m/>
    <m/>
  </r>
  <r>
    <s v="DIA EL 008"/>
    <x v="0"/>
    <s v="HUMAN IMMUNODEFICIENCY VIRUS (HIV)"/>
    <x v="0"/>
    <x v="3"/>
    <s v="U.UNS.IVD.02.130826000003.HIV001.002.TSK19.BEI01"/>
    <s v="IVD RISK 5: VERY HIGH"/>
    <m/>
    <s v="NA"/>
    <s v="NA"/>
    <m/>
    <m/>
    <s v="WI-43480"/>
    <s v="AiD™ anti‐HIV 1+2 ELISA"/>
    <s v="Beijing Wantai Biological Pharmacy Enterprise Co."/>
    <s v="Beijing, China"/>
    <m/>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x v="1"/>
    <m/>
    <s v="PQDx 0006-005-00_x000a_"/>
    <d v="2016-02-01T00:00:00"/>
    <s v="v2.0"/>
    <s v="ROW"/>
    <m/>
    <m/>
    <m/>
  </r>
  <r>
    <s v="DIA EL 287"/>
    <x v="0"/>
    <s v="HUMAN IMMUNODEFICIENCY VIRUS (HIV)"/>
    <x v="0"/>
    <x v="0"/>
    <s v="U.UNS.IVD.02.130835090006.HIV002.001.UNIT18.ABM01"/>
    <s v="IVD RISK 4: HIGH"/>
    <m/>
    <s v="NA"/>
    <s v="NA"/>
    <s v="NA"/>
    <s v="TE 00867.00"/>
    <s v="09N66-001"/>
    <s v="Alinity m DBS Buffer Kit"/>
    <s v="Abbott Molecular Inc."/>
    <s v="1300 E. Touhy Avenue, Des Plaines, Illinoi, 60018-3815, USA"/>
    <m/>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x v="4"/>
    <m/>
    <s v="TE 00867.00"/>
    <m/>
    <m/>
    <s v="CE-mark"/>
    <m/>
    <m/>
    <m/>
  </r>
  <r>
    <s v="DIA EL 181"/>
    <x v="0"/>
    <s v="HEPATITIS C VIRUS (HCV)"/>
    <x v="0"/>
    <x v="0"/>
    <s v="U.UNS.IVD.02.110835070004.HCV002.001.TSK29.ABM01"/>
    <s v="IVD RISK 5: VERY HIGH"/>
    <m/>
    <s v="NA"/>
    <s v="NA"/>
    <m/>
    <m/>
    <s v="08N50-090"/>
    <s v="Alinity m HCV AMP kit"/>
    <s v="Abbott Molecular Inc."/>
    <s v="1300 East Touhy Avenue, Des Plaines, IL 60018, USA"/>
    <m/>
    <s v="4 trays of 48 kits"/>
    <s v="2-8  ⁰C"/>
    <s v="1 year"/>
    <s v="serum or plasma"/>
    <s v="Each kit contains: _x000a_* Alinity m HCV AMP TRAY 1, 4 trays/48 tests each _x000a_* Alinity m HCV AMP TRAY 2, 4 trays/48 tests each"/>
    <s v="Requires: Alinity m System (List No. 08N53-002)"/>
    <x v="1"/>
    <m/>
    <s v="PQDx 0461-027-00_x000a_"/>
    <d v="2020-03-01T00:00:00"/>
    <s v="v1.0"/>
    <s v="CE-mark"/>
    <m/>
    <m/>
    <m/>
  </r>
  <r>
    <s v="DIA EL 183"/>
    <x v="0"/>
    <s v="HEPATITIS C VIRUS (HCV)"/>
    <x v="0"/>
    <x v="0"/>
    <s v="U.UNS.IVD.02.110835020004.HCV002.001.UNT06.ABM01"/>
    <s v="IVD RISK 5: VERY HIGH"/>
    <m/>
    <s v="NA"/>
    <s v="NA"/>
    <m/>
    <m/>
    <s v="08N50-070"/>
    <s v="Alinity m HCV CAL Kit"/>
    <s v="Abbott Molecular Inc."/>
    <s v="1300 East Touhy Avenue, Des Plaines, IL 60018, USA"/>
    <m/>
    <s v="4 tubes"/>
    <s v="– 20 ± 5°C"/>
    <s v="1 year"/>
    <m/>
    <s v="Each kit contains:_x000a_* Cal A 4 x 1.95 mL_x000a_* Cal B 4 x 1.95 mL"/>
    <m/>
    <x v="1"/>
    <m/>
    <s v="PQDx 0461-027-00_x000a_"/>
    <d v="2020-03-01T00:00:00"/>
    <s v="v1.0"/>
    <s v="CE-mark"/>
    <m/>
    <m/>
    <m/>
  </r>
  <r>
    <s v="DIA EL 182"/>
    <x v="0"/>
    <s v="HEPATITIS C VIRUS (HCV)"/>
    <x v="0"/>
    <x v="0"/>
    <s v="U.UNS.IVD.02.110835030004.HCV002.001.UNT05.ABM01"/>
    <s v="IVD RISK 5: VERY HIGH"/>
    <m/>
    <s v="NA"/>
    <s v="NA"/>
    <m/>
    <m/>
    <s v="08N50-080"/>
    <s v="Alinity m HCV CTRL Kit"/>
    <s v="Abbott Molecular Inc."/>
    <s v="1300 East Touhy Avenue, Des Plaines, IL 60018, USA"/>
    <m/>
    <s v="12 tubes of each control"/>
    <s v="– 20 ± 5°C"/>
    <s v="1 year"/>
    <m/>
    <s v="Each kit contains:_x000a_* negative control 12 x 1.15 mL_x000a_* positive control 12 x 0.75 mL_x000a_* positive positive control 12 x 0.75 mL "/>
    <m/>
    <x v="1"/>
    <m/>
    <s v="PQDx 0461-027-00_x000a_"/>
    <d v="2020-03-01T00:00:00"/>
    <s v="v1.0"/>
    <s v="CE-mark"/>
    <m/>
    <m/>
    <m/>
  </r>
  <r>
    <s v="DIA EL 229"/>
    <x v="0"/>
    <s v="HUMAN IMMUNODEFICIENCY VIRUS (HIV)"/>
    <x v="0"/>
    <x v="0"/>
    <s v="U.UNS.IVD.02.130835070008.HIV002.001.TSK29.ABM01"/>
    <s v="IVD RISK 4: HIGH"/>
    <m/>
    <s v="NA"/>
    <s v="NA"/>
    <m/>
    <s v="TE 00867.00"/>
    <s v="08N45-090"/>
    <s v="Alinity m HIV-1 AMP Kit"/>
    <s v="Abbott Molecular Inc."/>
    <s v="1300 East Touhy Avenue, Des Plaines, IL 60018, USA"/>
    <m/>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x v="4"/>
    <m/>
    <s v="TE 00867.00"/>
    <m/>
    <m/>
    <s v="CE-mark"/>
    <m/>
    <m/>
    <m/>
  </r>
  <r>
    <s v="DIA EL 231"/>
    <x v="0"/>
    <s v="HUMAN IMMUNODEFICIENCY VIRUS (HIV)"/>
    <x v="0"/>
    <x v="0"/>
    <s v="U.UNS.IVD.02.130835020008.HIV002.001.UNT06.ABM01"/>
    <s v="IVD RISK 4: HIGH"/>
    <m/>
    <s v="NA"/>
    <s v="NA"/>
    <m/>
    <s v="TE 00867.00"/>
    <s v="08N45-070"/>
    <s v="Alinity m HIV-1 CAL Kit"/>
    <s v="Abbott Molecular Inc."/>
    <s v="1300 East Touhy Avenue, Des Plaines, IL 60018, USA"/>
    <m/>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x v="4"/>
    <m/>
    <s v="TE 00867.00"/>
    <m/>
    <m/>
    <s v="CE-mark"/>
    <m/>
    <m/>
    <m/>
  </r>
  <r>
    <s v="DIA EL 230"/>
    <x v="0"/>
    <s v="HUMAN IMMUNODEFICIENCY VIRUS (HIV)"/>
    <x v="0"/>
    <x v="0"/>
    <s v="U.UNS.IVD.02.130835030008.HIV002.001.UNT05.ABM01"/>
    <s v="IVD RISK 4: HIGH"/>
    <m/>
    <s v="NA"/>
    <s v="NA"/>
    <m/>
    <s v="TE 00867.00"/>
    <s v="08N45-080"/>
    <s v="Alinity m HIV-1 CTRL Kit"/>
    <s v="Abbott Molecular Inc."/>
    <s v="1300 East Touhy Avenue, Des Plaines, IL 60018, USA"/>
    <m/>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x v="4"/>
    <m/>
    <s v="TE 00867.00"/>
    <m/>
    <m/>
    <s v="CE-mark"/>
    <m/>
    <m/>
    <m/>
  </r>
  <r>
    <s v="DIA EL 375"/>
    <x v="0"/>
    <s v="HUMAN IMMUNODEFICIENCY VIRUS (HIV)"/>
    <x v="0"/>
    <x v="0"/>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m/>
    <s v="Not available"/>
    <s v="Not available"/>
    <s v="Not available"/>
    <m/>
    <m/>
    <s v=" Required but not provided reagents for Alinity m HIV-1 AMP Kit (P/N 08N45)"/>
    <x v="0"/>
    <m/>
    <s v="TE 00867.00"/>
    <m/>
    <m/>
    <m/>
    <m/>
    <m/>
    <m/>
  </r>
  <r>
    <s v="DIA EL 374"/>
    <x v="0"/>
    <s v="HUMAN IMMUNODEFICIENCY VIRUS (HIV)"/>
    <x v="0"/>
    <x v="0"/>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m/>
    <s v="Not available"/>
    <s v="Not available"/>
    <s v="Not available"/>
    <m/>
    <m/>
    <s v=" Required but not provided reagents for Alinity m HIV-1 AMP Kit (P/N 08N45)"/>
    <x v="0"/>
    <m/>
    <s v="TE 00867.00"/>
    <m/>
    <m/>
    <m/>
    <m/>
    <m/>
    <m/>
  </r>
  <r>
    <s v="DIA EL 378"/>
    <x v="0"/>
    <s v="HUMAN IMMUNODEFICIENCY VIRUS (HIV)"/>
    <x v="0"/>
    <x v="0"/>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m/>
    <s v="Not available"/>
    <s v="Not available"/>
    <s v="Not available"/>
    <m/>
    <m/>
    <s v=" Required but not provided reagents for Alinity m HIV-1 AMP Kit (P/N 08N45)"/>
    <x v="0"/>
    <m/>
    <s v="TE 00867.00"/>
    <m/>
    <m/>
    <m/>
    <m/>
    <m/>
    <m/>
  </r>
  <r>
    <s v="DIA EL 377"/>
    <x v="0"/>
    <s v="HUMAN IMMUNODEFICIENCY VIRUS (HIV)"/>
    <x v="0"/>
    <x v="0"/>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m/>
    <s v="Not available"/>
    <s v="Not available"/>
    <s v="Not available"/>
    <m/>
    <m/>
    <s v=" Required but not provided reagents for Alinity m HIV-1 AMP Kit (P/N 08N45)"/>
    <x v="0"/>
    <m/>
    <s v="TE 00867.00"/>
    <m/>
    <m/>
    <m/>
    <m/>
    <m/>
    <m/>
  </r>
  <r>
    <s v="DIA EL 014"/>
    <x v="0"/>
    <s v="HUMAN IMMUNODEFICIENCY VIRUS (HIV)"/>
    <x v="0"/>
    <x v="0"/>
    <s v="U.UNS.IVD.02.130835020006.HIV002.001.UNS99.HOL01"/>
    <s v="IVD RISK 4: HIGH"/>
    <m/>
    <s v="NA"/>
    <s v="NA"/>
    <m/>
    <m/>
    <s v="PRD-03001"/>
    <s v="Aptima HIV-1 Quant Dx Calibrator Kit"/>
    <s v="Hologic, Inc."/>
    <s v="San Diego, USA"/>
    <m/>
    <s v="None"/>
    <s v="-15 to -35 ⁰C"/>
    <s v="24 Months"/>
    <s v="Serum_x000a_Plasma"/>
    <s v="Each kit contains:_x000a_* 5 vials (2.5 mL) of PCAL qHIV-1 Positive Calibrator_x000a_*Calibrator Barcode Label"/>
    <s v="Requires: Panther ® System"/>
    <x v="1"/>
    <m/>
    <s v="PQDx 0236-078-00_x000a_"/>
    <d v="2021-09-01T00:00:00"/>
    <s v="v9.0"/>
    <s v="CE-mark"/>
    <m/>
    <m/>
    <m/>
  </r>
  <r>
    <s v="DIA EL 013"/>
    <x v="0"/>
    <s v="HUMAN IMMUNODEFICIENCY VIRUS (HIV)"/>
    <x v="0"/>
    <x v="0"/>
    <s v="U.UNS.IVD.02.130835030006.HIV002.001.UNS99.HOL01"/>
    <s v="IVD RISK 4: HIGH"/>
    <m/>
    <s v="NA"/>
    <s v="NA"/>
    <m/>
    <m/>
    <s v="PRD-03002"/>
    <s v="Aptima HIV-1 Quant Dx Controls Kit"/>
    <s v="Hologic, Inc."/>
    <s v="San Diego, USA"/>
    <m/>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x v="1"/>
    <m/>
    <s v="PQDx 0236-078-00_x000a_"/>
    <d v="2021-09-01T00:00:00"/>
    <s v="v9.0"/>
    <s v="CE-mark"/>
    <m/>
    <m/>
    <m/>
  </r>
  <r>
    <s v="DIA EL 176"/>
    <x v="0"/>
    <s v="HUMAN PAPILLOMA VIRUS (HPV)"/>
    <x v="0"/>
    <x v="0"/>
    <s v="U.UNS.IVD.02.140835070001.HPV002.001.TST11.HOL01"/>
    <s v="IVD RISK 4: HIGH"/>
    <m/>
    <s v="NA"/>
    <s v="NA"/>
    <m/>
    <m/>
    <n v="303093"/>
    <s v="Aptima HPV Assay Kit (Note: Panther System)"/>
    <s v="Hologic, Inc."/>
    <s v="Hologic Inc.  10210 Genetic Center Drive, San Diego CA 92121"/>
    <m/>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s v="October 2019, v.1.0"/>
    <m/>
    <m/>
    <s v="US FDA"/>
    <m/>
    <m/>
    <m/>
  </r>
  <r>
    <s v="DIA EL 177"/>
    <x v="0"/>
    <s v="HUMAN PAPILLOMA VIRUS (HPV)"/>
    <x v="0"/>
    <x v="0"/>
    <s v="U.UNS.IVD.02.140835070001.HPV002.002.TST09.HOL01"/>
    <s v="IVD RISK 4: HIGH"/>
    <m/>
    <s v="NA"/>
    <s v="NA"/>
    <m/>
    <m/>
    <n v="302929"/>
    <s v="Aptima HPV Assay Kit (Note: Panther System)"/>
    <s v="Hologic, Inc."/>
    <s v="Hologic Inc.  10210 Genetic Center Drive, San Diego CA 92121"/>
    <m/>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m/>
    <m/>
    <m/>
    <s v="US FDA"/>
    <m/>
    <m/>
    <m/>
  </r>
  <r>
    <s v="DIA EL 178"/>
    <x v="0"/>
    <s v="HUMAN PAPILLOMA VIRUS (HPV)"/>
    <x v="0"/>
    <x v="0"/>
    <s v="U.UNS.IVD.02.140835020001.HPV001.001.UNT08.HOL01"/>
    <s v="IVD RISK 4: HIGH"/>
    <m/>
    <s v="NA"/>
    <s v="NA"/>
    <m/>
    <m/>
    <n v="302554"/>
    <s v="Aptima HPV Calibrators Box"/>
    <s v="Hologic, Inc."/>
    <s v="Hologic Inc.  10210 Genetic Center Drive, San Diego CA 92121"/>
    <m/>
    <m/>
    <s v="2-8C"/>
    <s v="12 months"/>
    <s v="Cervical Specimens"/>
    <s v="*5 vials x 2.7 mL:  HPV Positive Calibrator_x000a_*5 vials x 2.7 mL: HPV Negative Calibrator"/>
    <m/>
    <x v="5"/>
    <m/>
    <m/>
    <m/>
    <m/>
    <s v="US FDA"/>
    <m/>
    <m/>
    <m/>
  </r>
  <r>
    <s v="DIA EL 215"/>
    <x v="0"/>
    <s v="HUMAN IMMUNODEFICIENCY VIRUS (HIV)"/>
    <x v="0"/>
    <x v="0"/>
    <s v="U.UNS.IVD.02.130835090008.HIV002.001.UNT02.HOL01"/>
    <s v="IVD RISK 5: VERY HIGH"/>
    <m/>
    <s v="NA"/>
    <s v="NA"/>
    <m/>
    <m/>
    <s v="PRD-04772"/>
    <s v="Aptima™ DBS Extraction Buffer"/>
    <s v="Hologic, Inc."/>
    <s v="San Diego, USA"/>
    <m/>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15"/>
    <x v="0"/>
    <s v="HUMAN IMMUNODEFICIENCY VIRUS (HIV)"/>
    <x v="0"/>
    <x v="0"/>
    <s v="U.UNS.IVD.02.130835010006.HIV001.001.TSK15.HOL01"/>
    <s v="IVD RISK 4: HIGH"/>
    <m/>
    <s v="NA"/>
    <s v="NA"/>
    <m/>
    <m/>
    <s v="PRD-03000"/>
    <s v="Aptima™ HIV‐1 Quant Dx Assay"/>
    <s v="Hologic, Inc."/>
    <s v="San Diego, USA"/>
    <m/>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194"/>
    <x v="0"/>
    <s v="HUMAN IMMUNODEFICIENCY VIRUS (HIV)"/>
    <x v="0"/>
    <x v="0"/>
    <s v="U.UNS.IVD.02.130835010006.HIV001.002.TSK20.HOL01"/>
    <s v="IVD RISK 4: HIGH"/>
    <m/>
    <s v="NA"/>
    <s v="NA"/>
    <m/>
    <m/>
    <s v="PRD-03000B"/>
    <s v="Aptima™ HIV‐1 Quant Dx Assay"/>
    <s v="Hologic, Inc."/>
    <s v="San Diego, USA"/>
    <m/>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47"/>
    <x v="0"/>
    <s v="HUMAN IMMUNODEFICIENCY VIRUS (HIV)"/>
    <x v="2"/>
    <x v="4"/>
    <s v="U.UNS.IVD.02.131018030001.HIV001.001.UNT07.BCL01"/>
    <s v="IVD RISK 4: HIGH"/>
    <m/>
    <s v="NA"/>
    <s v="NA"/>
    <m/>
    <m/>
    <s v="B25700"/>
    <s v="AQUIOS IMMUNO-TROL LOW Cells"/>
    <s v="Beckman Coulter Life Sciences"/>
    <s v="Hialeah, Florida"/>
    <m/>
    <s v="N/A"/>
    <s v="2 - 8 ⁰C"/>
    <s v="270 days"/>
    <s v="Blood"/>
    <s v="2 x 3 mL"/>
    <s v="Required: Aquios CL Flow cytometer"/>
    <x v="1"/>
    <m/>
    <s v="PQDx 0156-053-00"/>
    <d v="2015-11-01T00:00:00"/>
    <s v="v2.0"/>
    <s v="CE-mark"/>
    <m/>
    <m/>
    <m/>
  </r>
  <r>
    <s v="DIA EL 048"/>
    <x v="0"/>
    <s v="HUMAN IMMUNODEFICIENCY VIRUS (HIV)"/>
    <x v="2"/>
    <x v="4"/>
    <s v="U.UNS.IVD.02.131018030001.HIV002.001.UNT07.BCL01"/>
    <s v="IVD RISK 4: HIGH"/>
    <m/>
    <s v="NA"/>
    <s v="NA"/>
    <m/>
    <m/>
    <s v="B23535"/>
    <s v="AQUIOS IMMUNO‐TROL Cells "/>
    <s v="Beckman Coulter Life Sciences"/>
    <s v="Hialeah, Florida"/>
    <m/>
    <s v="N/A"/>
    <s v="2 - 8 ⁰C"/>
    <s v="270 days"/>
    <s v="Blood"/>
    <s v="2 x 3 mL"/>
    <s v="Required: Aquios CL Flow cytometer"/>
    <x v="1"/>
    <m/>
    <s v="PQDx 0156-053-00"/>
    <d v="2015-11-01T00:00:00"/>
    <s v="v2.0"/>
    <s v="CE-mark"/>
    <m/>
    <m/>
    <m/>
  </r>
  <r>
    <s v="DIA EL 050"/>
    <x v="0"/>
    <s v="HUMAN IMMUNODEFICIENCY VIRUS (HIV)"/>
    <x v="2"/>
    <x v="4"/>
    <s v="U.UNS.IVD.02.131018060001.HIV001.001.TST07.BCL01"/>
    <s v="IVD RISK 4: HIGH"/>
    <m/>
    <s v="NA"/>
    <s v="NA"/>
    <m/>
    <m/>
    <s v="B23533"/>
    <s v="AQUIOS Tetra‐1 Panel "/>
    <s v="Beckman Coulter Life Sciences"/>
    <s v="Hialeah, Florida"/>
    <m/>
    <s v="50 Tests"/>
    <s v="2 - 8 ⁰C"/>
    <s v="12 months"/>
    <s v="Blood"/>
    <s v="1 x 0.9 mL"/>
    <s v="Required: Aquios CL Flow cytometer"/>
    <x v="1"/>
    <m/>
    <s v="PQDx 0156-053-00"/>
    <d v="2015-11-01T00:00:00"/>
    <s v="v2.0"/>
    <s v="CE-mark"/>
    <m/>
    <m/>
    <m/>
  </r>
  <r>
    <s v="DIA EL 049"/>
    <x v="0"/>
    <s v="HUMAN IMMUNODEFICIENCY VIRUS (HIV)"/>
    <x v="2"/>
    <x v="4"/>
    <s v="U.UNS.IVD.02.131018060001.HIV002.001.TST07.BCL01"/>
    <s v="IVD RISK 4: HIGH"/>
    <m/>
    <s v="NA"/>
    <s v="NA"/>
    <m/>
    <m/>
    <s v="B23534"/>
    <s v="AQUIOS Tetra‐2+ Panel  "/>
    <s v="Beckman Coulter Life Sciences"/>
    <s v="Hialeah, Florida"/>
    <m/>
    <s v="50 Tests"/>
    <s v="2 - 8 ⁰C"/>
    <s v="12 months"/>
    <s v="Blood"/>
    <s v="1 x 0.9 mL"/>
    <s v="Required: Aquios CL Flow cytometer"/>
    <x v="1"/>
    <m/>
    <s v="PQDx 0156-053-00"/>
    <d v="2015-11-01T00:00:00"/>
    <s v="v2.0"/>
    <s v="CE-mark"/>
    <m/>
    <m/>
    <m/>
  </r>
  <r>
    <s v="DIA EL 061"/>
    <x v="0"/>
    <s v="HEPATITIS C VIRUS (HCV)"/>
    <x v="0"/>
    <x v="3"/>
    <s v="U.UNS.IVD.02.110826010003.HCV001.001.TST09.DKF01"/>
    <s v="IVD RISK 5: VERY HIGH"/>
    <m/>
    <s v="NA"/>
    <s v="NA"/>
    <m/>
    <m/>
    <s v="6L47-29"/>
    <s v="Architect HCV Ag Assay"/>
    <s v="Denka Seiken Co., LTD, Kagamida Factory_x000a_(Produced for Abbott GmbH &amp; Co. KG, Germany)"/>
    <s v="Street 1359-1, Kagamida, Kigoshi, Gosen-shi, Niigata, Japan"/>
    <m/>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x v="1"/>
    <m/>
    <s v="PQDx 0374-130-00_x000a_"/>
    <d v="2019-07-01T00:00:00"/>
    <s v="v1.0"/>
    <s v="CE-mark"/>
    <m/>
    <m/>
    <m/>
  </r>
  <r>
    <s v="DIA EL 240"/>
    <x v="0"/>
    <s v="HEPATITIS C VIRUS (HCV)"/>
    <x v="0"/>
    <x v="3"/>
    <s v="U.UNS.IVD.02.110826020003.HCV001.001.UNT12.DKF01"/>
    <s v="IVD RISK 5: VERY HIGH"/>
    <m/>
    <s v="NA"/>
    <s v="NA"/>
    <m/>
    <m/>
    <s v="6L47-02"/>
    <s v="ARCHITECT HCV Ag Calibrators"/>
    <s v="Denka Seiken Co., LTD, Kagamida Factory_x000a_(Produced for Abbott GmbH &amp; Co. KG, Germany)"/>
    <s v="Street 1359-1, Kagamida, Kigoshi, Gosen-shi, Niigata, Japan"/>
    <m/>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x v="1"/>
    <m/>
    <s v="PQDx 0374-130-00_x000a_"/>
    <d v="2019-07-01T00:00:00"/>
    <s v="v1.0"/>
    <s v="CE-mark"/>
    <m/>
    <m/>
    <m/>
  </r>
  <r>
    <s v="DIA EL 239"/>
    <x v="0"/>
    <s v="HEPATITIS C VIRUS (HCV)"/>
    <x v="0"/>
    <x v="3"/>
    <s v="U.UNS.IVD.02.110826030003.HCV001.001.UNT11.DKF01"/>
    <s v="IVD RISK 5: VERY HIGH"/>
    <m/>
    <s v="NA"/>
    <s v="NA"/>
    <m/>
    <m/>
    <s v="6L47-11"/>
    <s v="ARCHITECT HCV Ag Controls"/>
    <s v="Denka Seiken Co., LTD, Kagamida Factory_x000a_(Produced for Abbott GmbH &amp; Co. KG, Germany)"/>
    <s v="Street 1359-1, Kagamida, Kigoshi, Gosen-shi, Niigata, Japan"/>
    <m/>
    <s v="3 bottles"/>
    <s v="2 - 8 ⁰C"/>
    <s v="12 months"/>
    <m/>
    <s v="Each kit contains:_x000a_* 1 x 8 mL negative control_x000a_* 1 x 8 mL positive control 1_x000a_* 1 x 8 mL positive control 2"/>
    <s v="To be used with Architect i2000 (8C89-01) or Architect i2000SR (03M74-02)"/>
    <x v="1"/>
    <m/>
    <s v="PQDx 0374-130-00_x000a_"/>
    <d v="2019-07-01T00:00:00"/>
    <s v="v1.0"/>
    <s v="CE-mark"/>
    <m/>
    <m/>
    <m/>
  </r>
  <r>
    <s v="DIA EL 119"/>
    <x v="0"/>
    <s v="SYPHILIS (SYP)"/>
    <x v="0"/>
    <x v="5"/>
    <s v="U.UNS.IVD.02.230838000001.SYP001.001.TSK07.ARS01"/>
    <s v="IVD RISK 5: VERY HIGH"/>
    <s v="APPROVED"/>
    <s v="PRE-SHIPMENT"/>
    <s v="200 Tests"/>
    <s v="6 weeks"/>
    <m/>
    <n v="900025"/>
    <s v="ASI RPR Card Test "/>
    <s v="Arlington Scientific, Inc."/>
    <s v="Springville, UT"/>
    <m/>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x v="5"/>
    <m/>
    <s v="K851504"/>
    <m/>
    <m/>
    <s v="US FDA"/>
    <m/>
    <m/>
    <m/>
  </r>
  <r>
    <s v="DIA EL 118"/>
    <x v="0"/>
    <s v="SYPHILIS (SYP)"/>
    <x v="0"/>
    <x v="5"/>
    <s v="U.UNS.IVD.02.230838000001.SYP001.002.TSK15.ARS01"/>
    <s v="IVD RISK 5: VERY HIGH"/>
    <s v="APPROVED"/>
    <s v="PRE-SHIPMENT"/>
    <s v="200 Tests"/>
    <s v="6 weeks"/>
    <m/>
    <n v="900100"/>
    <s v="ASI RPR Card Test "/>
    <s v="Arlington Scientific, Inc."/>
    <s v="Springville, UT"/>
    <m/>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x v="5"/>
    <m/>
    <s v="K851504"/>
    <m/>
    <m/>
    <s v="US FDA"/>
    <m/>
    <m/>
    <m/>
  </r>
  <r>
    <s v="DIA EL 117"/>
    <x v="0"/>
    <s v="SYPHILIS (SYP)"/>
    <x v="0"/>
    <x v="5"/>
    <s v="U.UNS.IVD.02.230838000001.SYP001.003.TSK20.ARS01"/>
    <s v="IVD RISK 5: VERY HIGH"/>
    <s v="APPROVED"/>
    <s v="PRE-SHIPMENT"/>
    <s v="200 Tests"/>
    <s v="6 weeks"/>
    <m/>
    <n v="900500"/>
    <s v="ASI RPR Card Test "/>
    <s v="Arlington Scientific, Inc."/>
    <s v="Springville, UT"/>
    <m/>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x v="5"/>
    <m/>
    <s v="K851504"/>
    <m/>
    <m/>
    <s v="US FDA"/>
    <m/>
    <m/>
    <m/>
  </r>
  <r>
    <s v="DIA EL 116"/>
    <x v="0"/>
    <s v="SYPHILIS (SYP)"/>
    <x v="0"/>
    <x v="5"/>
    <s v="U.UNS.IVD.02.230838000001.SYP001.004.TSK22.ARS01"/>
    <s v="IVD RISK 5: VERY HIGH"/>
    <s v="APPROVED"/>
    <s v="PRE-SHIPMENT"/>
    <s v="200 Tests"/>
    <s v="6 weeks"/>
    <m/>
    <n v="9005000"/>
    <s v="ASI RPR Card Test "/>
    <s v="Arlington Scientific, Inc."/>
    <s v="Springville, UT"/>
    <m/>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x v="5"/>
    <m/>
    <s v="K851504"/>
    <m/>
    <m/>
    <s v="US FDA"/>
    <m/>
    <m/>
    <m/>
  </r>
  <r>
    <s v="DIA EL 115"/>
    <x v="0"/>
    <s v="SYPHILIS (SYP)"/>
    <x v="0"/>
    <x v="5"/>
    <s v="U.UNS.IVD.02.230838000001.SYP001.005.TSK23.ARS01"/>
    <s v="IVD RISK 5: VERY HIGH"/>
    <s v="APPROVED"/>
    <s v="PRE-SHIPMENT"/>
    <s v="200 Tests"/>
    <s v="6 weeks"/>
    <m/>
    <n v="90010000"/>
    <s v="ASI RPR Card Test "/>
    <s v="Arlington Scientific, Inc."/>
    <s v="Springville, UT"/>
    <m/>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x v="5"/>
    <m/>
    <s v="K851504"/>
    <m/>
    <m/>
    <s v="US FDA"/>
    <m/>
    <m/>
    <m/>
  </r>
  <r>
    <s v="DIA EL 157"/>
    <x v="0"/>
    <s v="HUMAN IMMUNODEFICIENCY VIRUS (HIV)"/>
    <x v="2"/>
    <x v="4"/>
    <s v="U.UNS.IVD.02.131018060001.HIV005.001.TSK12.BDC02"/>
    <s v="IVD RISK 4: HIGH"/>
    <m/>
    <s v="NA"/>
    <s v="NA"/>
    <m/>
    <m/>
    <n v="339010"/>
    <s v="BD FACSCount CD4 Reagents"/>
    <s v="Beckton Dickinson and Company, BD Biosciences"/>
    <s v="Beckton Dickinson Caribe, LTD_x000a_Vicks Drive, Lot 1 Corner Road 735_x000a_Cayey, PR USA 00736"/>
    <m/>
    <m/>
    <m/>
    <m/>
    <m/>
    <m/>
    <m/>
    <x v="5"/>
    <m/>
    <m/>
    <m/>
    <m/>
    <s v="US FDA"/>
    <m/>
    <m/>
    <m/>
  </r>
  <r>
    <s v="DIA EL 126"/>
    <x v="0"/>
    <s v="HUMAN IMMUNODEFICIENCY VIRUS (HIV)"/>
    <x v="2"/>
    <x v="4"/>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m/>
    <x v="5"/>
    <m/>
    <m/>
    <m/>
    <m/>
    <s v="US FDA"/>
    <m/>
    <m/>
    <m/>
  </r>
  <r>
    <s v="DIA EL 145"/>
    <x v="0"/>
    <s v="HUMAN IMMUNODEFICIENCY VIRUS (HIV)"/>
    <x v="2"/>
    <x v="4"/>
    <s v="U.UNS.IVD.02.131018030001.HIV003.001.TSK07.BDC01"/>
    <s v="IVD RISK 4: HIGH"/>
    <m/>
    <s v="NA"/>
    <s v="NA"/>
    <m/>
    <m/>
    <n v="340166"/>
    <s v="BD FACSCount Control Kit"/>
    <s v="Becton Dickinson and Company, BD Biosciences"/>
    <s v="San Jose, CA US_x000a_"/>
    <m/>
    <s v="25 Tests/Kit"/>
    <s v="2 - 8 ⁰C"/>
    <s v="24 Months"/>
    <m/>
    <m/>
    <s v="BD FACSCount™ Instrument System 337858"/>
    <x v="1"/>
    <m/>
    <s v="PQDx 0124-045-00_x000a_"/>
    <d v="2018-03-01T00:00:00"/>
    <s v="v3.0"/>
    <s v="CE-mark"/>
    <m/>
    <m/>
    <m/>
  </r>
  <r>
    <s v="DIA EL 145"/>
    <x v="0"/>
    <s v="HUMAN IMMUNODEFICIENCY VIRUS (HIV)"/>
    <x v="2"/>
    <x v="4"/>
    <s v="U.UNS.IVD.02.131018030001.HIV003.001.TSK07.BDC01"/>
    <s v="IVD RISK 4: HIGH"/>
    <m/>
    <s v="NA"/>
    <s v="NA"/>
    <m/>
    <m/>
    <n v="340166"/>
    <s v="BD FACSCount Controls"/>
    <s v="Beckton Dickinson and Company, BD Biosciences"/>
    <s v="Beckton Dickinson Caribe, LTD_x000a_Vicks Drive, Lot 1 Corner Road 735_x000a_Cayey, PR USA 00736"/>
    <m/>
    <m/>
    <m/>
    <m/>
    <m/>
    <m/>
    <m/>
    <x v="5"/>
    <m/>
    <m/>
    <m/>
    <m/>
    <s v="US FDA"/>
    <m/>
    <m/>
    <m/>
  </r>
  <r>
    <s v="DIA EL 143"/>
    <x v="0"/>
    <s v="HUMAN IMMUNODEFICIENCY VIRUS (HIV)"/>
    <x v="2"/>
    <x v="4"/>
    <s v="U.UNS.IVD.02.131018060001.HIV004.001.TSK12.BDC01"/>
    <s v="IVD RISK 4: HIGH"/>
    <m/>
    <s v="NA"/>
    <s v="NA"/>
    <m/>
    <m/>
    <n v="340167"/>
    <s v="BD FACSCount Reagent Kit"/>
    <s v="Becton Dickinson and Company, BD Biosciences"/>
    <s v="San Jose, CA US"/>
    <m/>
    <s v="50 Tests/kit"/>
    <s v="2 - 8 ⁰C"/>
    <s v="23 Months"/>
    <s v="Blood"/>
    <s v="50 Pairs of CD3 PE-Cy5/CD4 PE and CD3 PE-Cy5/CD8 PE Reagents"/>
    <s v="BD FACSCount™ Instrument System 337858"/>
    <x v="1"/>
    <m/>
    <s v="PQDx 0124-045-00_x000a_"/>
    <d v="2018-03-01T00:00:00"/>
    <s v="v3.0"/>
    <s v="CE-mark"/>
    <m/>
    <m/>
    <m/>
  </r>
  <r>
    <s v="DIA EL 144"/>
    <x v="0"/>
    <s v="HUMAN IMMUNODEFICIENCY VIRUS (HIV)"/>
    <x v="2"/>
    <x v="4"/>
    <s v="U.UNS.IVD.02.131018060001.HIV004.001.TSK12.BDC02"/>
    <s v="IVD RISK 4: HIGH"/>
    <m/>
    <s v="NA"/>
    <s v="NA"/>
    <m/>
    <m/>
    <n v="340167"/>
    <s v="BD FACSCount Reagent Kit"/>
    <s v="Beckton Dickinson and Company, BD Biosciences"/>
    <s v="Beckton Dickinson Caribe, LTD_x000a_Vicks Drive, Lot 1 Corner Road 735_x000a_Cayey, PR USA 00736"/>
    <m/>
    <m/>
    <m/>
    <m/>
    <m/>
    <m/>
    <m/>
    <x v="5"/>
    <m/>
    <m/>
    <m/>
    <m/>
    <s v="US FDA"/>
    <m/>
    <m/>
    <m/>
  </r>
  <r>
    <s v="DIA EL 156"/>
    <x v="0"/>
    <s v="HUMAN IMMUNODEFICIENCY VIRUS (HIV)"/>
    <x v="2"/>
    <x v="4"/>
    <s v="U.UNS.IVD.02.131018060001.HIV005.001.TSK12.BDC03"/>
    <s v="IVD RISK 4: HIGH"/>
    <m/>
    <s v="NA"/>
    <s v="NA"/>
    <m/>
    <m/>
    <n v="339010"/>
    <s v="BD FACSCount™ CD4 Reagent Kit"/>
    <s v="Becton Dickinson and Company, BD Biosciences"/>
    <s v="San Jose, CA US_x000a_Cayey, Puerto Rico"/>
    <m/>
    <s v="50 Tests/kit"/>
    <m/>
    <m/>
    <m/>
    <s v="(50 pairs CD4 PE / CD14 PE-CyTM5 / CD15 PE-Cy5 reagents), _x000a_fixative (one 5-ml vial of 5% formaldehyde solution)  _x000a_tube caps (50 Tests)"/>
    <m/>
    <x v="1"/>
    <m/>
    <s v="PQDx 0133-045-00_x000a_"/>
    <d v="2016-06-01T00:00:00"/>
    <s v="v2.0"/>
    <s v="CE-mark"/>
    <m/>
    <m/>
    <m/>
  </r>
  <r>
    <s v="DIA EL 120"/>
    <x v="0"/>
    <s v="HUMAN IMMUNODEFICIENCY VIRUS (HIV)"/>
    <x v="2"/>
    <x v="4"/>
    <s v="U.UNS.IVD.02.131018060001.HIV006.001.TCE01.BDC04"/>
    <s v="IVD RISK 4: HIGH"/>
    <m/>
    <s v="NA"/>
    <s v="NA"/>
    <m/>
    <m/>
    <n v="657681"/>
    <s v="BD FACSPresto Cartridge"/>
    <s v="Becton Dickinson and Company"/>
    <s v="2350 Qume Drive, San Jose, 95131 CA, USA_x000a__x000a_30 Tuas Ave 2, Singapore, 639461"/>
    <m/>
    <s v="100 Tests/Cartridge"/>
    <s v="4 - 31 oC"/>
    <s v="23 Months"/>
    <s v="Blood"/>
    <s v="Each kit contains: _x000a_* BD FACSPresto Cartridge(100 tests)_x000a_*100 BD Disposable Pipettes_x000a_* 1 BD FACSPresto Cartridge Instructions for Use"/>
    <s v="Required: BD FACS PrestoTM (651000)"/>
    <x v="1"/>
    <m/>
    <s v="PQDx 0197-045-00_x000a_"/>
    <d v="2019-03-01T00:00:00"/>
    <s v="v3.0"/>
    <s v="CE-mark"/>
    <m/>
    <m/>
    <m/>
  </r>
  <r>
    <s v="DIA EL 121"/>
    <x v="0"/>
    <s v="HUMAN IMMUNODEFICIENCY VIRUS (HIV)"/>
    <x v="2"/>
    <x v="4"/>
    <s v="U.UNS.IVD.02.131018000001.HIV001.001.TSK15.BDC04"/>
    <s v="IVD RISK 4: HIGH"/>
    <m/>
    <s v="NA"/>
    <s v="NA"/>
    <m/>
    <m/>
    <n v="655495"/>
    <s v="BD FACSPresto Cartridge Kit"/>
    <s v="Becton Dickinson and Company"/>
    <s v="2350 Qume Drive, San Jose, 95131 CA, USA_x000a__x000a_30 Tuas Ave 2, Singapore, 639461"/>
    <m/>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x v="1"/>
    <m/>
    <s v="PQDx 0197-045-00_x000a_"/>
    <d v="2019-03-01T00:00:00"/>
    <s v="v3.0"/>
    <s v="CE-mark"/>
    <m/>
    <m/>
    <m/>
  </r>
  <r>
    <s v="DIA EL 128"/>
    <x v="0"/>
    <s v="HUMAN IMMUNODEFICIENCY VIRUS (HIV)"/>
    <x v="2"/>
    <x v="4"/>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m/>
    <x v="5"/>
    <m/>
    <m/>
    <m/>
    <m/>
    <s v="US FDA"/>
    <m/>
    <m/>
    <m/>
  </r>
  <r>
    <s v="DIA EL 130"/>
    <x v="0"/>
    <s v="HUMAN IMMUNODEFICIENCY VIRUS (HIV)"/>
    <x v="2"/>
    <x v="4"/>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m/>
    <x v="5"/>
    <m/>
    <m/>
    <m/>
    <m/>
    <s v="US FDA"/>
    <m/>
    <m/>
    <m/>
  </r>
  <r>
    <s v="DIA EL 129"/>
    <x v="0"/>
    <s v="HUMAN IMMUNODEFICIENCY VIRUS (HIV)"/>
    <x v="2"/>
    <x v="4"/>
    <s v="U.UNS.IVD.02.131018060001.HIV009.001.UNS99.BDC02"/>
    <s v="IVD RISK 4: HIGH"/>
    <m/>
    <s v="NA"/>
    <s v="NA"/>
    <m/>
    <m/>
    <n v="340499"/>
    <s v="BD Multitest CD3/CD8/CD45/CD4"/>
    <s v="Beckton Dickinson and Company, BD Biosciences"/>
    <s v="Beckton Dickinson Caribe, LTD_x000a_Vicks Drive, Lot 1 Corner Road 735_x000a_Cayey, PR USA 00736"/>
    <m/>
    <m/>
    <m/>
    <m/>
    <m/>
    <m/>
    <m/>
    <x v="5"/>
    <m/>
    <m/>
    <m/>
    <m/>
    <s v="US FDA"/>
    <m/>
    <m/>
    <m/>
  </r>
  <r>
    <s v="DIA EL 131"/>
    <x v="0"/>
    <s v="HUMAN IMMUNODEFICIENCY VIRUS (HIV)"/>
    <x v="2"/>
    <x v="4"/>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m/>
    <x v="5"/>
    <m/>
    <m/>
    <m/>
    <m/>
    <s v="US FDA"/>
    <m/>
    <m/>
    <m/>
  </r>
  <r>
    <s v="DIA EL 148"/>
    <x v="0"/>
    <s v="HUMAN IMMUNODEFICIENCY VIRUS (HIV)"/>
    <x v="2"/>
    <x v="4"/>
    <s v="U.UNS.IVD.02.131018060001.HIV011.001.UNS99.BDC02"/>
    <s v="IVD RISK 4: HIGH"/>
    <m/>
    <s v="NA"/>
    <s v="NA"/>
    <m/>
    <m/>
    <n v="340048"/>
    <s v="BD Simultest CD3/Anti-HLA-DR"/>
    <s v="Beckton Dickinson and Company, BD Biosciences"/>
    <s v="Beckton Dickinson Caribe, LTD_x000a_Vicks Drive, Lot 1 Corner Road 735_x000a_Cayey, PR USA 00736"/>
    <m/>
    <m/>
    <m/>
    <m/>
    <m/>
    <m/>
    <m/>
    <x v="5"/>
    <m/>
    <m/>
    <m/>
    <m/>
    <s v="US FDA"/>
    <m/>
    <m/>
    <m/>
  </r>
  <r>
    <s v="DIA EL 152"/>
    <x v="0"/>
    <s v="HUMAN IMMUNODEFICIENCY VIRUS (HIV)"/>
    <x v="2"/>
    <x v="4"/>
    <s v="U.UNS.IVD.02.131018060001.HIV012.001.UNS99.BDC02"/>
    <s v="IVD RISK 4: HIGH"/>
    <m/>
    <s v="NA"/>
    <s v="NA"/>
    <m/>
    <m/>
    <n v="340042"/>
    <s v="BD Simultest CD3/CD16+CD56"/>
    <s v="Beckton Dickinson and Company, BD Biosciences"/>
    <s v="Beckton Dickinson Caribe, LTD_x000a_Vicks Drive, Lot 1 Corner Road 735_x000a_Cayey, PR USA 00736"/>
    <m/>
    <m/>
    <m/>
    <m/>
    <m/>
    <m/>
    <m/>
    <x v="5"/>
    <m/>
    <m/>
    <m/>
    <m/>
    <s v="US FDA"/>
    <m/>
    <m/>
    <m/>
  </r>
  <r>
    <s v="DIA EL 123"/>
    <x v="0"/>
    <s v="HUMAN IMMUNODEFICIENCY VIRUS (HIV)"/>
    <x v="2"/>
    <x v="4"/>
    <s v="U.UNS.IVD.02.131018060001.HIV013.001.UNS99.BDC02"/>
    <s v="IVD RISK 4: HIGH"/>
    <m/>
    <s v="NA"/>
    <s v="NA"/>
    <m/>
    <m/>
    <n v="349211"/>
    <s v="BD Simultest CD3/CD19"/>
    <s v="Beckton Dickinson and Company, BD Biosciences"/>
    <s v="Beckton Dickinson Caribe, LTD_x000a_Vicks Drive, Lot 1 Corner Road 735_x000a_Cayey, PR USA 00736"/>
    <m/>
    <m/>
    <m/>
    <m/>
    <m/>
    <m/>
    <m/>
    <x v="5"/>
    <m/>
    <m/>
    <m/>
    <m/>
    <s v="US FDA"/>
    <m/>
    <m/>
    <m/>
  </r>
  <r>
    <s v="DIA EL 151"/>
    <x v="0"/>
    <s v="HUMAN IMMUNODEFICIENCY VIRUS (HIV)"/>
    <x v="2"/>
    <x v="4"/>
    <s v="U.UNS.IVD.02.131018060001.HIV031.001.UNS99.BDC02"/>
    <s v="IVD RISK 4: HIGH"/>
    <m/>
    <s v="NA"/>
    <s v="NA"/>
    <m/>
    <m/>
    <n v="340043"/>
    <s v="BD Simultest CD3/CD4"/>
    <s v="Becton Dickinson and Company, BD Biosciences"/>
    <s v="Beckton Dickinson Caribe, LTD_x000a_Vicks Drive, Lot 1 Corner Road 735_x000a_Cayey, PR USA 00736"/>
    <m/>
    <m/>
    <m/>
    <m/>
    <m/>
    <m/>
    <m/>
    <x v="5"/>
    <m/>
    <m/>
    <m/>
    <m/>
    <s v="US FDA"/>
    <m/>
    <m/>
    <m/>
  </r>
  <r>
    <s v="DIA EL 150"/>
    <x v="0"/>
    <s v="HUMAN IMMUNODEFICIENCY VIRUS (HIV)"/>
    <x v="2"/>
    <x v="4"/>
    <s v="U.UNS.IVD.02.131018060001.HIV014.001.UNS99.BDC02"/>
    <s v="IVD RISK 4: HIGH"/>
    <m/>
    <s v="NA"/>
    <s v="NA"/>
    <m/>
    <m/>
    <n v="340044"/>
    <s v="BD Simultest CD3/CD8"/>
    <s v="Beckton Dickinson and Company, BD Biosciences"/>
    <s v="Beckton Dickinson Caribe, LTD_x000a_Vicks Drive, Lot 1 Corner Road 735_x000a_Cayey, PR USA 00736"/>
    <m/>
    <m/>
    <m/>
    <m/>
    <m/>
    <m/>
    <m/>
    <x v="5"/>
    <m/>
    <m/>
    <m/>
    <m/>
    <s v="US FDA"/>
    <m/>
    <m/>
    <m/>
  </r>
  <r>
    <s v="DIA EL 155"/>
    <x v="0"/>
    <s v="HUMAN IMMUNODEFICIENCY VIRUS (HIV)"/>
    <x v="2"/>
    <x v="4"/>
    <s v="U.UNS.IVD.02.131018060001.HIV016.001.UNS99.BDC02"/>
    <s v="IVD RISK 4: HIGH"/>
    <m/>
    <s v="NA"/>
    <s v="NA"/>
    <m/>
    <m/>
    <n v="340039"/>
    <s v="BD Simultest CD4/CD8"/>
    <s v="Beckton Dickinson and Company, BD Biosciences"/>
    <s v="Beckton Dickinson Caribe, LTD_x000a_Vicks Drive, Lot 1 Corner Road 735_x000a_Cayey, PR USA 00736"/>
    <m/>
    <m/>
    <m/>
    <m/>
    <m/>
    <m/>
    <m/>
    <x v="5"/>
    <m/>
    <m/>
    <m/>
    <m/>
    <s v="US FDA"/>
    <m/>
    <m/>
    <m/>
  </r>
  <r>
    <s v="DIA EL 153"/>
    <x v="0"/>
    <s v="HUMAN PAPILLOMA VIRUS (HPV)"/>
    <x v="0"/>
    <x v="0"/>
    <s v="U.UNS.IVD.02.140835030001.HPV002.001.UNS99.UNS99"/>
    <s v="IVD RISK 4: HIGH"/>
    <m/>
    <s v="NA"/>
    <s v="NA"/>
    <m/>
    <m/>
    <n v="340041"/>
    <s v="BD Simultest Control y1/y2a"/>
    <m/>
    <m/>
    <m/>
    <m/>
    <m/>
    <m/>
    <m/>
    <m/>
    <m/>
    <x v="0"/>
    <m/>
    <m/>
    <m/>
    <m/>
    <m/>
    <m/>
    <m/>
    <m/>
  </r>
  <r>
    <s v="DIA EL 154"/>
    <x v="0"/>
    <s v="HUMAN IMMUNODEFICIENCY VIRUS (HIV)"/>
    <x v="2"/>
    <x v="4"/>
    <s v="U.UNS.IVD.02.131018060001.HIV016.001.UNS99.BDC02"/>
    <s v="IVD RISK 4: HIGH"/>
    <m/>
    <s v="NA"/>
    <s v="NA"/>
    <m/>
    <m/>
    <n v="340040"/>
    <s v="BD Simultest LeucoGATE"/>
    <s v="Beckton Dickinson and Company, BD Biosciences"/>
    <s v="Beckton Dickinson Caribe, LTD_x000a_Vicks Drive, Lot 1 Corner Road 735_x000a_Cayey, PR USA 00736"/>
    <m/>
    <m/>
    <m/>
    <m/>
    <m/>
    <m/>
    <m/>
    <x v="5"/>
    <m/>
    <m/>
    <m/>
    <m/>
    <s v="US FDA"/>
    <m/>
    <m/>
    <m/>
  </r>
  <r>
    <s v="DIA EL 138"/>
    <x v="0"/>
    <s v="HUMAN IMMUNODEFICIENCY VIRUS (HIV)"/>
    <x v="2"/>
    <x v="4"/>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m/>
    <x v="5"/>
    <m/>
    <m/>
    <m/>
    <m/>
    <s v="US FDA"/>
    <m/>
    <m/>
    <m/>
  </r>
  <r>
    <s v="DIA EL 141"/>
    <x v="0"/>
    <s v="HUMAN IMMUNODEFICIENCY VIRUS (HIV)"/>
    <x v="2"/>
    <x v="4"/>
    <s v="U.UNS.IVD.02.131018060001.HIV018.001.UNS99.BDC02"/>
    <s v="IVD RISK 4: HIGH"/>
    <m/>
    <s v="NA"/>
    <s v="NA"/>
    <m/>
    <m/>
    <n v="340300"/>
    <s v="BD Tritest CD3/CD16+56/CD45"/>
    <s v="Beckton Dickinson and Company, BD Biosciences"/>
    <s v="Beckton Dickinson Caribe, LTD_x000a_Vicks Drive, Lot 1 Corner Road 735_x000a_Cayey, PR USA 00736"/>
    <m/>
    <m/>
    <m/>
    <m/>
    <m/>
    <m/>
    <m/>
    <x v="5"/>
    <m/>
    <m/>
    <m/>
    <m/>
    <s v="US FDA"/>
    <m/>
    <m/>
    <m/>
  </r>
  <r>
    <s v="DIA EL 135"/>
    <x v="0"/>
    <s v="HUMAN IMMUNODEFICIENCY VIRUS (HIV)"/>
    <x v="2"/>
    <x v="4"/>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m/>
    <x v="5"/>
    <m/>
    <m/>
    <m/>
    <m/>
    <s v="US FDA"/>
    <m/>
    <m/>
    <m/>
  </r>
  <r>
    <s v="DIA EL 134"/>
    <x v="0"/>
    <s v="HUMAN IMMUNODEFICIENCY VIRUS (HIV)"/>
    <x v="2"/>
    <x v="4"/>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m/>
    <x v="5"/>
    <m/>
    <m/>
    <m/>
    <m/>
    <s v="US FDA"/>
    <m/>
    <m/>
    <m/>
  </r>
  <r>
    <s v="DIA EL 139"/>
    <x v="0"/>
    <s v="HUMAN IMMUNODEFICIENCY VIRUS (HIV)"/>
    <x v="2"/>
    <x v="4"/>
    <s v="U.UNS.IVD.02.131018060001.HIV020.001.UNS99.BDC02"/>
    <s v="IVD RISK 4: HIGH"/>
    <m/>
    <s v="NA"/>
    <s v="NA"/>
    <m/>
    <m/>
    <n v="340381"/>
    <s v="BD Tritest CD3/CD19/CD45"/>
    <s v="Beckton Dickinson and Company, BD Biosciences"/>
    <s v="Beckton Dickinson Caribe, LTD_x000a_Vicks Drive, Lot 1 Corner Road 735_x000a_Cayey, PR USA 00736"/>
    <m/>
    <m/>
    <m/>
    <m/>
    <m/>
    <m/>
    <m/>
    <x v="5"/>
    <m/>
    <m/>
    <m/>
    <m/>
    <s v="US FDA"/>
    <m/>
    <m/>
    <m/>
  </r>
  <r>
    <s v="DIA EL 133"/>
    <x v="0"/>
    <s v="HUMAN IMMUNODEFICIENCY VIRUS (HIV)"/>
    <x v="2"/>
    <x v="4"/>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m/>
    <x v="5"/>
    <m/>
    <m/>
    <m/>
    <m/>
    <s v="US FDA"/>
    <m/>
    <m/>
    <m/>
  </r>
  <r>
    <s v="DIA EL 136"/>
    <x v="0"/>
    <s v="HUMAN IMMUNODEFICIENCY VIRUS (HIV)"/>
    <x v="2"/>
    <x v="4"/>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m/>
    <x v="5"/>
    <m/>
    <m/>
    <m/>
    <m/>
    <s v="US FDA"/>
    <m/>
    <m/>
    <m/>
  </r>
  <r>
    <s v="DIA EL 140"/>
    <x v="0"/>
    <s v="HUMAN IMMUNODEFICIENCY VIRUS (HIV)"/>
    <x v="2"/>
    <x v="4"/>
    <s v="U.UNS.IVD.02.131018060001.HIV023.001.UNS99.BDC02"/>
    <s v="IVD RISK 4: HIGH"/>
    <m/>
    <s v="NA"/>
    <s v="NA"/>
    <m/>
    <m/>
    <n v="340344"/>
    <s v="BD Tritest CD3/CD8/CD45"/>
    <s v="Beckton Dickinson and Company, BD Biosciences"/>
    <s v="Beckton Dickinson Caribe, LTD_x000a_Vicks Drive, Lot 1 Corner Road 735_x000a_Cayey, PR USA 00736"/>
    <m/>
    <m/>
    <m/>
    <m/>
    <m/>
    <m/>
    <m/>
    <x v="5"/>
    <m/>
    <m/>
    <m/>
    <m/>
    <s v="US FDA"/>
    <m/>
    <m/>
    <m/>
  </r>
  <r>
    <s v="DIA EL 132"/>
    <x v="0"/>
    <s v="HUMAN IMMUNODEFICIENCY VIRUS (HIV)"/>
    <x v="2"/>
    <x v="4"/>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m/>
    <x v="5"/>
    <m/>
    <m/>
    <m/>
    <m/>
    <s v="US FDA"/>
    <m/>
    <m/>
    <m/>
  </r>
  <r>
    <s v="DIA EL 142"/>
    <x v="0"/>
    <s v="HUMAN IMMUNODEFICIENCY VIRUS (HIV)"/>
    <x v="2"/>
    <x v="4"/>
    <s v="U.UNS.IVD.02.131018060001.HIV018.001.UNS99.BDC02"/>
    <s v="IVD RISK 4: HIGH"/>
    <m/>
    <s v="NA"/>
    <s v="NA"/>
    <m/>
    <m/>
    <n v="340298"/>
    <s v="BD Tritest CD4/CD8/CD3"/>
    <s v="Beckton Dickinson and Company, BD Biosciences"/>
    <s v="Beckton Dickinson Caribe, LTD_x000a_Vicks Drive, Lot 1 Corner Road 735_x000a_Cayey, PR USA 00736"/>
    <m/>
    <m/>
    <m/>
    <m/>
    <m/>
    <m/>
    <m/>
    <x v="5"/>
    <m/>
    <m/>
    <m/>
    <m/>
    <s v="US FDA"/>
    <m/>
    <m/>
    <m/>
  </r>
  <r>
    <s v="DIA EL 137"/>
    <x v="0"/>
    <s v="HUMAN IMMUNODEFICIENCY VIRUS (HIV)"/>
    <x v="2"/>
    <x v="4"/>
    <s v="U.UNS.IVD.02.131018060001.HIV026.001.UNS99.BDC02"/>
    <s v="IVD RISK 4: HIGH"/>
    <m/>
    <s v="NA"/>
    <s v="NA"/>
    <m/>
    <m/>
    <n v="340385"/>
    <s v="BD Tritest IgG1/IgG1/CD45"/>
    <s v="Beckton Dickinson and Company, BD Biosciences"/>
    <s v="Beckton Dickinson Caribe, LTD_x000a_Vicks Drive, Lot 1 Corner Road 735_x000a_Cayey, PR USA 00736"/>
    <m/>
    <m/>
    <m/>
    <m/>
    <m/>
    <m/>
    <m/>
    <x v="5"/>
    <m/>
    <m/>
    <m/>
    <m/>
    <s v="US FDA"/>
    <m/>
    <m/>
    <m/>
  </r>
  <r>
    <s v="DIA EL 099"/>
    <x v="0"/>
    <s v="HEPATITIS B VIRUS (HBV)"/>
    <x v="0"/>
    <x v="1"/>
    <s v="U.UNS.IVD.02.100842010004.HBV002.001.TSK08.ADK01"/>
    <s v="IVD RISK 5: VERY HIGH"/>
    <s v="APPROVED"/>
    <s v="PRE-SHIPMENT"/>
    <s v="200 Tests"/>
    <s v="6 weeks"/>
    <m/>
    <s v="01FK10W"/>
    <s v="Bioline HBsAg WB"/>
    <s v="Abbott Diagnostics Korea Inc."/>
    <s v="Giheung-gu, Republic of Korea"/>
    <m/>
    <s v="30 Tests/Kit"/>
    <s v="1 - 40 ⁰C"/>
    <s v="24 Months"/>
    <s v="Serum_x000a_Plasma_x000a_Whole blood"/>
    <s v="Each  kit contains: _x000a_•  30 tests with dessicant in an individual foil pouch_x000a_•  Instructions for use"/>
    <m/>
    <x v="1"/>
    <m/>
    <s v="PQDx 0219-012-00 _x000a_"/>
    <d v="2020-08-01T00:00:00"/>
    <s v="v4.0"/>
    <s v="ROW"/>
    <m/>
    <m/>
    <m/>
  </r>
  <r>
    <s v="DIA EL 096"/>
    <x v="0"/>
    <s v="HEPATITIS C VIRUS (HCV)"/>
    <x v="0"/>
    <x v="1"/>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x v="1"/>
    <d v="2020-08-01T00:00:00"/>
    <s v="PQDx 0257-012-00_x000a_"/>
    <d v="2020-08-01T00:00:00"/>
    <s v="v8.0"/>
    <s v="ROW"/>
    <m/>
    <m/>
    <m/>
  </r>
  <r>
    <s v="DIA EL 097"/>
    <x v="0"/>
    <s v="HEPATITIS C VIRUS (HCV)"/>
    <x v="0"/>
    <x v="1"/>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x v="1"/>
    <m/>
    <s v="PQDx 0257-012-00_x000a_"/>
    <d v="2020-08-01T00:00:00"/>
    <s v="v8.0"/>
    <s v="ROW"/>
    <m/>
    <m/>
    <m/>
  </r>
  <r>
    <s v="DIA EL 087"/>
    <x v="0"/>
    <s v="HIV AND SYPHILIS (H&amp;S)"/>
    <x v="0"/>
    <x v="1"/>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x v="1"/>
    <m/>
    <s v="PQDx 0179-012-00_x000a_"/>
    <d v="2022-03-01T00:00:00"/>
    <s v="v7.0"/>
    <s v="ROW"/>
    <m/>
    <m/>
    <m/>
  </r>
  <r>
    <s v="DIA EL 088"/>
    <x v="0"/>
    <s v="HIV AND SYPHILIS (H&amp;S)"/>
    <x v="0"/>
    <x v="1"/>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1 Instructions for Use"/>
    <m/>
    <x v="1"/>
    <m/>
    <s v="PQDx 0179-012-00_x000a_"/>
    <d v="2022-03-01T00:00:00"/>
    <s v="v7.0"/>
    <s v="ROW"/>
    <m/>
    <m/>
    <m/>
  </r>
  <r>
    <s v="DIA EL 179"/>
    <x v="0"/>
    <s v="HIV AND SYPHILIS (H&amp;S)"/>
    <x v="0"/>
    <x v="1"/>
    <s v="U.UNS.IVD.02.120842010001.H&amp;S004.001.TSK07.SBS01"/>
    <s v="IVD RISK 5: VERY HIGH"/>
    <m/>
    <s v="PRE-SHIPMENT"/>
    <s v="200 Tests"/>
    <s v="6 weeks"/>
    <m/>
    <s v="06FK37"/>
    <s v="Bioline HIV/Syphilis Duo"/>
    <s v="SD Biosensor, Inc"/>
    <s v="74, Osongsaengmyeong 4-ro, Osong-eup, Heungdeok-gu, Cheongju-si, Chungcheongbuk-do,_x000a_28161, Republic of Korea"/>
    <m/>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x v="1"/>
    <m/>
    <s v="PQDx 0179-012-00_x000a_"/>
    <d v="2022-03-01T00:00:00"/>
    <s v="v7.0"/>
    <s v="ROW"/>
    <m/>
    <m/>
    <s v=" Replaced Bioline HIV/Syphilis Duo (P/N: from 09HIV20D to 06FK37) and updated test kit description per WHO PQDx 0179-012-00, March 2022, v7.0."/>
  </r>
  <r>
    <s v="DIA EL 079"/>
    <x v="0"/>
    <s v="SYPHILIS (SYP)"/>
    <x v="0"/>
    <x v="5"/>
    <s v="U.UNS.IVD.02.230838000001.SYP002.001.TSK15.BTC01"/>
    <s v="IVD RISK 4: HIGH"/>
    <m/>
    <s v="PRE-SHIPMENT"/>
    <s v="200 Tests"/>
    <s v="6 weeks"/>
    <m/>
    <s v="2/814"/>
    <s v="Biotec RPR Test Kit"/>
    <s v="BIOTEC (part of Lab21 Healthcare Ltd)"/>
    <s v="Unit 29, Dreadnought Trading Estate_x000a_Bridport, Dorset,_x000a_DT6 5BU, UK"/>
    <m/>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8"/>
    <x v="0"/>
    <s v="SYPHILIS (SYP)"/>
    <x v="0"/>
    <x v="5"/>
    <s v="U.UNS.IVD.02.230838000001.SYP002.002.TSK16.BTC01"/>
    <s v="IVD RISK 4: HIGH"/>
    <m/>
    <s v="PRE-SHIPMENT"/>
    <s v="200 Tests"/>
    <s v="6 weeks"/>
    <m/>
    <s v="2/815"/>
    <s v="Biotec RPR Test Kit"/>
    <s v="BIOTEC (part of Lab21 Healthcare Ltd)"/>
    <s v="Unit 29, Dreadnought Trading Estate_x000a_Bridport, Dorset,_x000a_DT6 5BU, UK"/>
    <m/>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7"/>
    <x v="0"/>
    <s v="SYPHILIS (SYP)"/>
    <x v="0"/>
    <x v="5"/>
    <s v="U.UNS.IVD.02.230838000001.SYP002.003.TSK20.BTC01"/>
    <s v="IVD RISK 4: HIGH"/>
    <m/>
    <s v="PRE-SHIPMENT"/>
    <s v="200 Tests"/>
    <s v="6 weeks"/>
    <m/>
    <s v="2/818"/>
    <s v="Biotec RPR Test Kit"/>
    <s v="BIOTEC (part of Lab21 Healthcare Ltd)"/>
    <s v="Unit 29, Dreadnought Trading Estate_x000a_Bridport, Dorset,_x000a_DT6 5BU, UK"/>
    <m/>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22"/>
    <x v="0"/>
    <s v="GENERAL TEST (GEN)"/>
    <x v="3"/>
    <x v="6"/>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x v="2"/>
    <m/>
    <s v="TE 00132"/>
    <m/>
    <m/>
    <s v="CE-mark"/>
    <m/>
    <m/>
    <m/>
  </r>
  <r>
    <s v="DIA EL 175"/>
    <x v="0"/>
    <s v="GENERAL TEST (GEN)"/>
    <x v="3"/>
    <x v="6"/>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x v="2"/>
    <m/>
    <s v="TE 00132"/>
    <m/>
    <m/>
    <s v="CE-mark"/>
    <m/>
    <m/>
    <m/>
  </r>
  <r>
    <s v="DIA EL 053"/>
    <x v="0"/>
    <s v="SYPHILIS (SYP)"/>
    <x v="0"/>
    <x v="3"/>
    <s v="U.UNS.IVD.02.230826010005.SYP001.001.TSK18.TBP02"/>
    <s v="IVD RISK 4: HIGH"/>
    <m/>
    <s v="NA"/>
    <s v="NA"/>
    <m/>
    <m/>
    <s v="800-960"/>
    <s v="CAPTIA TM Syphilis (T. Pallidum)-G"/>
    <s v="Trinity Biotech"/>
    <s v="Jamestown, NY"/>
    <m/>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x v="5"/>
    <m/>
    <s v="K014233"/>
    <m/>
    <m/>
    <s v="US FDA"/>
    <m/>
    <m/>
    <m/>
  </r>
  <r>
    <s v="DIA EL 052"/>
    <x v="0"/>
    <s v="SYPHILIS (SYP)"/>
    <x v="0"/>
    <x v="3"/>
    <s v="U.UNS.IVD.02.230826010005.SYP001.002.TSK14.TBP02"/>
    <s v="IVD RISK 4: HIGH"/>
    <m/>
    <s v="NA"/>
    <s v="NA"/>
    <m/>
    <m/>
    <s v="800-970"/>
    <s v="CAPTIA TM Syphilis (T. Pallidum)-G"/>
    <s v="Trinity Biotech"/>
    <s v="Jamestown, NY"/>
    <m/>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x v="5"/>
    <m/>
    <s v="K014233"/>
    <m/>
    <m/>
    <s v="US FDA"/>
    <m/>
    <m/>
    <m/>
  </r>
  <r>
    <s v="DIA EL 122"/>
    <x v="0"/>
    <s v="HUMAN PAPILLOMA VIRUS (HPV)"/>
    <x v="0"/>
    <x v="0"/>
    <s v="U.UNS.IVD.02.140835070001.HPV005.001.TSK14.QIA01"/>
    <s v="IVD RISK 4: HIGH"/>
    <m/>
    <s v="NA"/>
    <s v="NA"/>
    <m/>
    <m/>
    <n v="614015"/>
    <s v="careHPV Test"/>
    <s v="QIAGEN GmBH"/>
    <s v="QIAGEN Shenzhen Co. Ltd, 6&amp;7/F, R3-B, High-tech Industrial Park, Shenzhen China_x000a__x000a_ QIAGEN Sciences, 19300 Germantown Road, Germantown, MD, 20874"/>
    <m/>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x v="1"/>
    <m/>
    <s v="PQDx 0085-028-00 _x000a_"/>
    <d v="2018-07-01T00:00:00"/>
    <s v="v1.0"/>
    <s v="CE-mark"/>
    <m/>
    <m/>
    <m/>
  </r>
  <r>
    <s v="DIA EL 124"/>
    <x v="0"/>
    <s v="HUMAN IMMUNODEFICIENCY VIRUS (HIV)"/>
    <x v="2"/>
    <x v="4"/>
    <s v="U.UNS.IVD.02.131018060001.HIV027.001.UNS99.BDC02"/>
    <s v="IVD RISK 4: HIGH"/>
    <m/>
    <s v="NA"/>
    <s v="NA"/>
    <m/>
    <m/>
    <n v="349209"/>
    <s v="CD19 PE"/>
    <s v="Beckton Dickinson and Company, BD Biosciences"/>
    <s v="Beckton Dickinson Caribe, LTD_x000a_Vicks Drive, Lot 1 Corner Road 735_x000a_Cayey, PR USA 00736"/>
    <m/>
    <m/>
    <m/>
    <m/>
    <m/>
    <m/>
    <m/>
    <x v="5"/>
    <m/>
    <m/>
    <m/>
    <m/>
    <s v="US FDA"/>
    <m/>
    <m/>
    <m/>
  </r>
  <r>
    <s v="DIA EL 125"/>
    <x v="0"/>
    <s v="HUMAN IMMUNODEFICIENCY VIRUS (HIV)"/>
    <x v="2"/>
    <x v="4"/>
    <s v="U.UNS.IVD.02.131018060001.HIV028.001.UNS99.BDC02"/>
    <s v="IVD RISK 4: HIGH"/>
    <m/>
    <s v="NA"/>
    <s v="NA"/>
    <m/>
    <m/>
    <n v="349201"/>
    <s v="CD3 FITC"/>
    <s v="Beckton Dickinson and Company, BD Biosciences"/>
    <s v="Beckton Dickinson Caribe, LTD_x000a_Vicks Drive, Lot 1 Corner Road 735_x000a_Cayey, PR USA 00736"/>
    <m/>
    <m/>
    <m/>
    <m/>
    <m/>
    <m/>
    <m/>
    <x v="5"/>
    <m/>
    <m/>
    <m/>
    <m/>
    <s v="US FDA"/>
    <m/>
    <m/>
    <m/>
  </r>
  <r>
    <s v="DIA EL 127"/>
    <x v="0"/>
    <s v="HUMAN IMMUNODEFICIENCY VIRUS (HIV)"/>
    <x v="2"/>
    <x v="4"/>
    <s v="U.UNS.IVD.02.131018060001.HIV028.002.UNS99.BDC02"/>
    <s v="IVD RISK 4: HIGH"/>
    <m/>
    <s v="NA"/>
    <s v="NA"/>
    <m/>
    <m/>
    <n v="340542"/>
    <s v="CD3 FITC"/>
    <s v="Beckton Dickinson and Company, BD Biosciences"/>
    <s v="Beckton Dickinson Caribe, LTD_x000a_Vicks Drive, Lot 1 Corner Road 735_x000a_Cayey, PR USA 00736"/>
    <m/>
    <m/>
    <m/>
    <m/>
    <m/>
    <m/>
    <m/>
    <x v="5"/>
    <m/>
    <m/>
    <m/>
    <m/>
    <s v="US FDA"/>
    <m/>
    <m/>
    <m/>
  </r>
  <r>
    <s v="DIA EL 092"/>
    <x v="0"/>
    <s v="HUMAN IMMUNODEFICIENCY VIRUS (HIV)"/>
    <x v="2"/>
    <x v="4"/>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m/>
    <s v="100 Tests/kit"/>
    <s v="2 - 8 ⁰C"/>
    <s v="14 Months"/>
    <s v="Whole Blood"/>
    <s v="* CD4 easy count kit to count absolute CD4+ T-lymphocytes_x000a_*Vial containing CD4 mAb PE_x000a_*Bottle containing no lyse buffer"/>
    <s v="Requires: CyFlow® Counter System (CY-S-3022)"/>
    <x v="1"/>
    <m/>
    <s v="PQDx 0350-081-00_x000a_"/>
    <d v="2022-08-01T00:00:00"/>
    <s v="v6.0"/>
    <s v="CE-mark"/>
    <m/>
    <m/>
    <m/>
  </r>
  <r>
    <s v="DIA EL 147"/>
    <x v="0"/>
    <s v="HUMAN IMMUNODEFICIENCY VIRUS (HIV)"/>
    <x v="2"/>
    <x v="4"/>
    <s v="U.UNS.IVD.02.131018060001.HIV029.001.UNS99.BDC02"/>
    <s v="IVD RISK 4: HIGH"/>
    <m/>
    <s v="NA"/>
    <s v="NA"/>
    <m/>
    <m/>
    <n v="340133"/>
    <s v="CD4 FITC"/>
    <s v="Beckton Dickinson and Company, BD Biosciences"/>
    <s v="Beckton Dickinson Caribe, LTD_x000a_Vicks Drive, Lot 1 Corner Road 735_x000a_Cayey, PR USA 00736"/>
    <m/>
    <m/>
    <m/>
    <m/>
    <m/>
    <m/>
    <m/>
    <x v="5"/>
    <m/>
    <m/>
    <m/>
    <m/>
    <s v="US FDA"/>
    <m/>
    <m/>
    <m/>
  </r>
  <r>
    <s v="DIA EL 091"/>
    <x v="0"/>
    <s v="HUMAN IMMUNODEFICIENCY VIRUS (HIV)"/>
    <x v="2"/>
    <x v="4"/>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m/>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x v="1"/>
    <m/>
    <s v="PQDx 0350-081-00_x000a_"/>
    <d v="2022-08-01T00:00:00"/>
    <s v="v6.0"/>
    <s v="CE-mark"/>
    <m/>
    <m/>
    <m/>
  </r>
  <r>
    <s v="DIA EL 149"/>
    <x v="0"/>
    <s v="HUMAN IMMUNODEFICIENCY VIRUS (HIV)"/>
    <x v="2"/>
    <x v="4"/>
    <s v="U.UNS.IVD.02.131018060001.HIV030.001.UNS99.BDC02"/>
    <s v="IVD RISK 4: HIGH"/>
    <m/>
    <s v="NA"/>
    <s v="NA"/>
    <m/>
    <m/>
    <n v="340046"/>
    <s v="CD8 PE"/>
    <s v="Beckton Dickinson and Company, BD Biosciences"/>
    <s v="Beckton Dickinson Caribe, LTD_x000a_Vicks Drive, Lot 1 Corner Road 735_x000a_Cayey, PR USA 00736"/>
    <m/>
    <m/>
    <m/>
    <m/>
    <m/>
    <m/>
    <m/>
    <x v="5"/>
    <m/>
    <m/>
    <m/>
    <m/>
    <s v="US FDA"/>
    <m/>
    <m/>
    <m/>
  </r>
  <r>
    <s v="DIA EL 210"/>
    <x v="2"/>
    <s v="HUMAN PAPILLOMA VIRUS (HPV)"/>
    <x v="4"/>
    <x v="7"/>
    <s v="TBD"/>
    <s v="IVD RISK 2: MINIMAL"/>
    <m/>
    <s v="NA"/>
    <s v="NA"/>
    <m/>
    <m/>
    <s v="08399832190"/>
    <s v="Cervical collection brush (bulk)"/>
    <s v="Roche Diagnostics GmbH"/>
    <s v="Roche Diagnostics GmbH_x000a_Sandhofer StraBe 116, D-68305,  Mannheim, Germany"/>
    <m/>
    <s v="500 pieces"/>
    <m/>
    <m/>
    <m/>
    <s v="500 pieces"/>
    <s v="To be used with cobas 4800 HPV kits"/>
    <x v="0"/>
    <m/>
    <m/>
    <m/>
    <m/>
    <s v="CE-mark"/>
    <m/>
    <m/>
    <m/>
  </r>
  <r>
    <s v="DIA EL 368"/>
    <x v="0"/>
    <s v="HUMAN IMMUNODEFICIENCY VIRUS (HIV)"/>
    <x v="0"/>
    <x v="0"/>
    <s v="U.UNS.IVD.02.130835090006.HIV005.001.TST10.RDG01"/>
    <s v="IVD RISK 4: HIGH"/>
    <m/>
    <s v="NA"/>
    <s v="NA"/>
    <s v="NA"/>
    <m/>
    <s v="06979530190"/>
    <s v="cobas 4800 System Lysis Kit 2"/>
    <s v="Roche Diagnostics GmbH"/>
    <s v="Sandhofer Strasse 116, Mannheim,_x000a_68305 Germany"/>
    <m/>
    <s v="240 tests"/>
    <s v="2-8°C"/>
    <s v="16 months"/>
    <m/>
    <s v="Each kit contains:_x000a_10 x 1.0 mL cobas® 4800 Protease 2_x000a_10 x 27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9"/>
    <x v="0"/>
    <s v="HUMAN IMMUNODEFICIENCY VIRUS (HIV)"/>
    <x v="0"/>
    <x v="0"/>
    <s v="U.UNS.IVD.02.130835090006.HIV005.002.TST21.RDG01"/>
    <s v="IVD RISK 4: HIGH"/>
    <m/>
    <s v="NA"/>
    <s v="NA"/>
    <s v="NA"/>
    <m/>
    <s v="06979548190"/>
    <s v="cobas 4800 System Lysis Kit 2"/>
    <s v="Roche Diagnostics GmbH"/>
    <s v="Sandhofer Strasse 116, Mannheim,_x000a_68305 Germany"/>
    <m/>
    <s v="960 tests"/>
    <s v="2-8°C"/>
    <s v="16 months"/>
    <m/>
    <s v="Each kit contains:_x000a_10 x 1.0 mL cobas® 4800 Protease 2_x000a_10 x 84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5"/>
    <x v="0"/>
    <s v="HUMAN IMMUNODEFICIENCY VIRUS (HIV)"/>
    <x v="0"/>
    <x v="0"/>
    <s v="U.UNS.IVD.02.130835090006.HIV003.001.TST10.RDG01"/>
    <s v="IVD RISK 4: HIGH"/>
    <m/>
    <s v="NA"/>
    <s v="NA"/>
    <s v="NA"/>
    <m/>
    <s v="06979513190"/>
    <s v="cobas 4800 System Sample Preparation Kit 2"/>
    <s v="Roche Diagnostics GmbH"/>
    <s v="Sandhofer Strasse 116, Mannheim,_x000a_68305 Germany"/>
    <m/>
    <s v="240 tests"/>
    <s v="2-8°C"/>
    <s v="16 months"/>
    <m/>
    <s v="Each kit contains:_x000a_10 x 8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6"/>
    <x v="0"/>
    <s v="HUMAN IMMUNODEFICIENCY VIRUS (HIV)"/>
    <x v="0"/>
    <x v="0"/>
    <s v="U.UNS.IVD.02.130835090006.HIV003.002.TST21.RDG01"/>
    <s v="IVD RISK 4: HIGH"/>
    <m/>
    <s v="NA"/>
    <s v="NA"/>
    <s v="NA"/>
    <m/>
    <s v="06979521190"/>
    <s v="cobas 4800 System Sample Preparation Kit 2"/>
    <s v="Roche Diagnostics GmbH"/>
    <s v="Sandhofer Strasse 116, Mannheim,_x000a_68305 Germany"/>
    <m/>
    <s v="960 tests"/>
    <s v="2-8°C"/>
    <s v="16 months"/>
    <m/>
    <s v="Each kit contains:_x000a_10 x 16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7"/>
    <x v="0"/>
    <s v="HUMAN IMMUNODEFICIENCY VIRUS (HIV)"/>
    <x v="0"/>
    <x v="0"/>
    <s v="U.UNS.IVD.02.130835090006.HIV004.001.TST10.RDG01"/>
    <s v="IVD RISK 4: HIGH"/>
    <m/>
    <s v="NA"/>
    <s v="NA"/>
    <s v="NA"/>
    <m/>
    <s v="06979556190"/>
    <s v="cobas 4800 System Specimen Diluent 2"/>
    <s v="Roche Diagnostics GmbH"/>
    <s v="Sandhofer Strasse 116, Mannheim,_x000a_68305 Germany"/>
    <m/>
    <s v="240 tests"/>
    <s v="2-8°C"/>
    <s v="16 months"/>
    <m/>
    <s v="10 x 8 mL Tris buffer"/>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207"/>
    <x v="0"/>
    <s v="INFECTIOUS DISEASE NON-SPECIFIC (IDN) [FHI360]"/>
    <x v="0"/>
    <x v="0"/>
    <s v="U.UNS.IVD.02.020835090001.IDN006.002.TSK21.RDG01"/>
    <s v="IVD RISK 4: HIGH"/>
    <m/>
    <s v="NA"/>
    <s v="NA"/>
    <s v="NA"/>
    <m/>
    <s v="06979521190"/>
    <s v="cobas 4800 System Wash Buffer Kit"/>
    <s v="Roche Diagnostics GmbH"/>
    <s v="Sandhofer Strasse 116, Mannheim,_x000a_68305 Germany"/>
    <m/>
    <s v="960 tests/kit"/>
    <s v="15-25°C"/>
    <s v="24 Months"/>
    <s v="Common reagent for HPV and HIV tests"/>
    <s v="10 x 200 mL WB (cobas®4800 System WashBuffer)"/>
    <m/>
    <x v="1"/>
    <m/>
    <s v="PQDx 0710-118-00"/>
    <d v="2022-11-23T00:00:00"/>
    <s v="v2.0"/>
    <s v="CE-mark"/>
    <m/>
    <m/>
    <s v="This buffer is also used in cobas 4800 HPV amplification/detection kit that was added per TE 00829.01"/>
  </r>
  <r>
    <s v="DIA EL 107"/>
    <x v="0"/>
    <s v="HUMAN IMMUNODEFICIENCY VIRUS (HIV)"/>
    <x v="0"/>
    <x v="0"/>
    <s v="U.UNS.IVD.02.130835000006.HIV001.001.TSK11.RDG01"/>
    <s v="IVD RISK 5: VERY HIGH"/>
    <m/>
    <s v="NA"/>
    <s v="NA"/>
    <m/>
    <m/>
    <s v="05212294190"/>
    <s v="COBAS AmpliPrep/COBAS TaqMan HIV‐1 Test version 2."/>
    <s v="Roche Diagnostics GmbH"/>
    <s v="Manheim Germany"/>
    <m/>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x v="1"/>
    <m/>
    <s v="PQDx 0147-046-00_x000a_November 2019, v3.0_x000a__x000a_PQDx 0126-046-00_x000a_November 2019, v3.0"/>
    <d v="2019-11-01T00:00:00"/>
    <s v="v3.0"/>
    <s v="CE-mark"/>
    <m/>
    <m/>
    <s v="Common assays/reagents in multiple PQDx reports"/>
  </r>
  <r>
    <s v="DIA EL 109"/>
    <x v="0"/>
    <s v="INFECTIOUS DISEASE NON-SPECIFIC (IDN) [FHI360]"/>
    <x v="0"/>
    <x v="0"/>
    <s v="U.UNS.IVD.02.020835090001.IDN003.001.UNT01.RDG01"/>
    <s v="IVD RISK 4: HIGH"/>
    <m/>
    <s v="NA"/>
    <s v="NA"/>
    <m/>
    <m/>
    <s v="03587797190"/>
    <s v="COBAS AmpliPrep/COBAS TaqMan Wash Reagent"/>
    <s v="Roche Diagnostics GmbH"/>
    <s v="Manheim Germany"/>
    <m/>
    <s v="5.1 L"/>
    <s v="2 - 30 oC"/>
    <s v="24 Months"/>
    <m/>
    <m/>
    <s v="COBAS® TaqMan® Analyzer 03121453001 _x000a_COBAS® Ampliprep Instrument 03051315001  "/>
    <x v="1"/>
    <m/>
    <s v="PQDx 0200-046-00_x000a_January 2016, v2.0_x000a__x000a_PQDx 0126-046-00_x000a_November 2019, v3.0_x000a__x000a_PQDx 0147-046-00_x000a_November 2019, v3.0"/>
    <d v="2016-01-01T00:00:00"/>
    <s v="v2.0"/>
    <s v="CE-mark"/>
    <m/>
    <m/>
    <s v="Common assays/reagents in multiple PQDx reports"/>
  </r>
  <r>
    <s v="DIA EL 246"/>
    <x v="0"/>
    <s v="HUMAN IMMUNODEFICIENCY VIRUS (HIV)"/>
    <x v="0"/>
    <x v="0"/>
    <s v="U.UNS.IVD.02.130835030006.HIV003.001.UNT14.RDG01"/>
    <s v="IVD RISK 4: HIGH"/>
    <m/>
    <s v="NA"/>
    <s v="NA"/>
    <m/>
    <m/>
    <s v="06997767190"/>
    <s v="COBAS HBV/HCV/HIV-1 Control Kit"/>
    <s v="Roche Diagnostics GmbH"/>
    <s v="Sandhofer Strasse 116, Mannheim, 68305 Germany"/>
    <m/>
    <s v="16 vials"/>
    <s v="2-8 °C"/>
    <s v="18 Months"/>
    <m/>
    <s v="Kit contains:_x000a_* 8 vials x 0.65 mL HBV/HCV/HIV-1 Low positive control (HBV/HCV/HIV-1 L(+)C)_x000a_* 8 vials x 0.65 mL HBV/HCV/HIV-1 High positive control (HBV/HCV/HIV-1 H(+)C)_x000a_"/>
    <m/>
    <x v="1"/>
    <d v="2020-10-01T00:00:00"/>
    <s v="PQDx 0365-118-00_x000a_"/>
    <d v="2020-10-01T00:00:00"/>
    <s v="v2.0"/>
    <s v="CE-mark"/>
    <m/>
    <m/>
    <m/>
  </r>
  <r>
    <s v="DIA EL 364"/>
    <x v="0"/>
    <s v="HUMAN IMMUNODEFICIENCY VIRUS (HIV)"/>
    <x v="0"/>
    <x v="0"/>
    <s v="U.UNS.IVD.02.130835030006.HIV003.002.UNIT24.RDG01"/>
    <s v="IVD RISK 4: HIGH"/>
    <m/>
    <s v="NA"/>
    <s v="NA"/>
    <s v="NA"/>
    <m/>
    <s v="06979572190"/>
    <s v="cobas HBV/HCV/HIV-1 Control Kit"/>
    <s v="Roche Diagnostics GmbH"/>
    <s v="Sandhofer Strasse 116, Mannheim,_x000a_68305 Germany"/>
    <m/>
    <s v="10 sets"/>
    <s v="2-8°C"/>
    <s v="24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x v="1"/>
    <m/>
    <s v="PQDx 0373-118-00_x000a_PQDx 0710-118-00"/>
    <d v="2022-11-23T00:00:00"/>
    <s v="v3.0"/>
    <s v="CE-mark"/>
    <m/>
    <m/>
    <s v="23 NOV 2022, v3.0 -Same control also assigned to HIV-1 qualitative assay in PQDx 0710-118-00. Shelf life changed from 15 months to 24 months."/>
  </r>
  <r>
    <s v="DIA EL 401"/>
    <x v="0"/>
    <s v="HUMAN IMMUNODEFICIENCY VIRUS (HIV)"/>
    <x v="0"/>
    <x v="0"/>
    <s v="U.UNS.IVD.02.130835030005.HIV004.001.UNT26.RMS01"/>
    <s v="IVD RISK 4: HIGH"/>
    <m/>
    <s v="NA"/>
    <s v="NA"/>
    <m/>
    <s v="To be updated when WHO PQed"/>
    <s v="09040773190"/>
    <s v="cobas HBV/HCV/HIV-1 Control Kit"/>
    <s v="Roche Molecular Systems, Inc."/>
    <s v="Roche Molecular Systems, Inc. 1080 US Highway 202 South Branchburg, NJ 08876 USA"/>
    <m/>
    <s v="8 sets"/>
    <s v="2 - 8 ⁰C"/>
    <s v="&lt; 24 months"/>
    <s v="EDTA plasma"/>
    <s v="Each kit contains:_x000a_-HBV/HCV/HIV-1 Low Positive Control, 5.2 mL (8 x 0.65 mL)_x000a_-HBV/HCV/HIV-1 High Positive Control, 5.2 mL (8 x 0.65 mL)"/>
    <s v="To be used on the cobas 5800/6800/8800"/>
    <x v="6"/>
    <s v="TE 00981.00"/>
    <s v="PMA BP150262 (for EDTA plasma)"/>
    <m/>
    <m/>
    <s v="US FDA PMA"/>
    <m/>
    <m/>
    <m/>
  </r>
  <r>
    <s v="DIA EL 250"/>
    <x v="0"/>
    <s v="HEPATITIS C VIRUS (HCV)"/>
    <x v="0"/>
    <x v="0"/>
    <s v="U.UNS.IVD.02.110835010004.HCV001.001.TSK14.RDG01"/>
    <s v="IVD RISK 5: VERY HIGH"/>
    <m/>
    <s v="NA"/>
    <s v="NA"/>
    <s v="NA"/>
    <m/>
    <s v="06997732190"/>
    <s v="COBAS HCV (HCV96 test cassette)"/>
    <s v="Roche Diagnostics GmbH"/>
    <s v="Sandhofer Strasse 116, Mannheim, 68305 Germany"/>
    <m/>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x v="1"/>
    <d v="2021-03-01T00:00:00"/>
    <s v="PQDx 0465-118-00_x000a_"/>
    <d v="2021-03-01T00:00:00"/>
    <s v="v1.0"/>
    <s v="CE-mark"/>
    <m/>
    <m/>
    <m/>
  </r>
  <r>
    <s v="DIA EL 245"/>
    <x v="0"/>
    <s v="HUMAN IMMUNODEFICIENCY VIRUS (HIV)"/>
    <x v="0"/>
    <x v="0"/>
    <s v="U.UNS.IVD.02.130835010006.HIV002.001.TST08.RDG01"/>
    <s v="IVD RISK 4: HIGH"/>
    <m/>
    <s v="NA"/>
    <s v="NA"/>
    <m/>
    <m/>
    <s v="07000995190"/>
    <s v="COBAS HIV-1 "/>
    <s v="Roche Diagnostics GmbH"/>
    <s v="Sandhofer Strasse 116, Mannheim, 68305 Germany"/>
    <m/>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x v="1"/>
    <d v="2020-10-01T00:00:00"/>
    <s v="TE 00867.00"/>
    <m/>
    <m/>
    <s v="CE-mark"/>
    <m/>
    <m/>
    <m/>
  </r>
  <r>
    <s v="DIA EL 363"/>
    <x v="0"/>
    <s v="HUMAN IMMUNODEFICIENCY VIRUS (HIV)"/>
    <x v="0"/>
    <x v="0"/>
    <s v="U.UNS.IVD.02.130835010006.HIV003.001.TST15.RDG01"/>
    <s v="IVD RISK 4: HIGH"/>
    <m/>
    <s v="NA"/>
    <s v="NA"/>
    <s v="NA"/>
    <m/>
    <s v="06979599190"/>
    <s v="cobas HIV-1 Quantitative nucleic acid test kit"/>
    <s v="Roche Diagnostics GmbH"/>
    <s v="Sandhofer Strasse 116, Mannheim,_x000a_68305 Germany"/>
    <m/>
    <s v="120 Tests"/>
    <s v="2-8°C"/>
    <s v="24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x v="1"/>
    <m/>
    <s v="PQDx 0373-118-00"/>
    <d v="2022-11-23T00:00:00"/>
    <s v="v3.0"/>
    <s v="CE-mark"/>
    <m/>
    <m/>
    <s v="23 NOV 2022, v3.0 - shelf-life changed from 15 months to 24 months_x000a_A footnote added to the intended use section of the public report to clarify the WHO's position on the confirmatory claim on the product's intended use."/>
  </r>
  <r>
    <s v="DIA EL 247"/>
    <x v="0"/>
    <s v="HUMAN IMMUNODEFICIENCY VIRUS (HIV)"/>
    <x v="0"/>
    <x v="0"/>
    <s v="U.UNS.IVD.02.130835030006.HIV004.001.UNT15.RDG01"/>
    <s v="IVD RISK 4: HIGH"/>
    <m/>
    <s v="NA"/>
    <s v="NA"/>
    <m/>
    <m/>
    <s v="07002220190"/>
    <s v="COBAS NHP Negative Control Kit"/>
    <s v="Roche Diagnostics GmbH"/>
    <s v="Sandhofer Strasse 116, Mannheim, 68305 Germany"/>
    <m/>
    <s v="16 vials"/>
    <s v="2-8 °C"/>
    <m/>
    <m/>
    <s v="Each kit contains:_x000a_* 16 x 1 mL Normal Human Plasma Negative Control_x000a_"/>
    <m/>
    <x v="1"/>
    <d v="2020-10-01T00:00:00"/>
    <s v="PQDx 0365-118-00_x000a_"/>
    <d v="2020-10-01T00:00:00"/>
    <s v="v2.0"/>
    <s v="CE-mark"/>
    <m/>
    <m/>
    <m/>
  </r>
  <r>
    <s v="DIA EL 248"/>
    <x v="0"/>
    <s v="HUMAN IMMUNODEFICIENCY VIRUS (HIV)"/>
    <x v="0"/>
    <x v="0"/>
    <s v="U.UNS.IVD.02.130835090006.HIV001.001.TSK19.RDG01"/>
    <s v="IVD RISK 4: HIGH"/>
    <m/>
    <s v="NA"/>
    <s v="NA"/>
    <m/>
    <m/>
    <s v="06997546190"/>
    <s v="COBAS Omni Reagents for Sample Preparation"/>
    <s v="Roche Diagnostics GmbH"/>
    <s v="Sandhofer Strasse 116, Mannheim, 68305 Germany"/>
    <m/>
    <s v="480 Tests/Kit"/>
    <s v="2-8 °C"/>
    <m/>
    <m/>
    <s v="Each kit contains:_x000a_* 480 tests cobas omni MGP Reagent (MGP)_x000a_* 4 x 875 mL cobas omni Specimen Diluent (SPEC DIL)_x000a_* 4 x 875 mL cobas omni Lysis Reagent (LYS)_x000a_* 4.2 L cobas omni Wash Reagent (WASH)"/>
    <m/>
    <x v="1"/>
    <d v="2020-10-01T00:00:00"/>
    <s v="PQDx 0365-118-00_x000a_"/>
    <d v="2020-10-01T00:00:00"/>
    <s v="v2.0"/>
    <s v="CE-mark"/>
    <m/>
    <m/>
    <m/>
  </r>
  <r>
    <s v="DIA EL 249"/>
    <x v="0"/>
    <s v="HUMAN IMMUNODEFICIENCY VIRUS (HIV)"/>
    <x v="0"/>
    <x v="0"/>
    <s v="U.UNS.IVD.02.130835060006.HIV001.001.UNT16.RDG01"/>
    <s v="IVD RISK 4: HIGH"/>
    <m/>
    <s v="NA"/>
    <s v="NA"/>
    <m/>
    <m/>
    <s v="08064695190"/>
    <s v="COBAS Specimen Pre-Extraction Reagent (SPER)"/>
    <s v="Roche Diagnostics GmbH"/>
    <s v="Sandhofer Strasse 116, Mannheim, 68305 Germany"/>
    <m/>
    <s v="15 vessels"/>
    <s v="2-8 °C"/>
    <m/>
    <m/>
    <s v="Each kit contains:_x000a_* 15 x 40 mL cobas Specimen Pre-Extraction Reagent (SPER)"/>
    <m/>
    <x v="1"/>
    <d v="2020-10-01T00:00:00"/>
    <s v="PQDx 0365-118-00_x000a_"/>
    <d v="2020-10-01T00:00:00"/>
    <s v="v2.0"/>
    <s v="CE-mark"/>
    <m/>
    <m/>
    <m/>
  </r>
  <r>
    <s v="DIA EL 026"/>
    <x v="1"/>
    <s v="INFECTIOUS DISEASE NON-SPECIFIC (IDN) [FHI360]"/>
    <x v="5"/>
    <x v="2"/>
    <s v="TBD"/>
    <s v="IVD RISK 2: MINIMAL"/>
    <s v="APPROVED"/>
    <s v="NA"/>
    <s v="NA"/>
    <m/>
    <m/>
    <s v="KTAQCTM"/>
    <s v="COBAS TaqMan AmpliPrep. Non-Proprietary Consumables Bundle"/>
    <s v="LabMate (PTY) Ltd."/>
    <s v="Unit 11, South Cape Industrial Park, Leo Road, Diep River, South Africa 7945"/>
    <m/>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x v="2"/>
    <d v="2020-09-01T00:00:00"/>
    <s v="TE 00391.01"/>
    <m/>
    <m/>
    <s v="USAID"/>
    <m/>
    <m/>
    <m/>
  </r>
  <r>
    <s v="DIA EL 205"/>
    <x v="0"/>
    <s v="INFECTIOUS DISEASE NON-SPECIFIC (IDN) [FHI360]"/>
    <x v="0"/>
    <x v="0"/>
    <s v="U.UNS.IVD.02.020835090001.IDN004.001.TSK21.RMS01"/>
    <s v="IVD RISK 4: HIGH"/>
    <m/>
    <s v="NA"/>
    <s v="NA"/>
    <m/>
    <m/>
    <s v="05235839190"/>
    <s v="cobas® 4800 System Liquid Cytology Preparation Kit"/>
    <s v="Roche Molecular Systems, Inc."/>
    <s v="Roche Molecular Systems, Inc. 1080 US Highway 202 South Branchburg, NJ 08876 USA"/>
    <m/>
    <s v="960 tests"/>
    <s v="2 - 8 ⁰C"/>
    <m/>
    <s v="cervical cells"/>
    <s v="Each kit contains:_x000a_20 x 1.2 mL PK (cobas®4800 Proteinase K)_x000a_10 x 9 mL SDS (cobas®4800 System SDS Reagent)_x000a_10 x 36 mL LYS (cobas®4800 System Lysis Buffer)"/>
    <s v="To be used with cobas 4800 systems"/>
    <x v="5"/>
    <m/>
    <m/>
    <m/>
    <m/>
    <s v="US FDA PMA"/>
    <m/>
    <m/>
    <m/>
  </r>
  <r>
    <s v="DIA EL 206"/>
    <x v="0"/>
    <s v="INFECTIOUS DISEASE NON-SPECIFIC (IDN) [FHI360]"/>
    <x v="0"/>
    <x v="0"/>
    <s v="U.UNS.IVD.02.020835090001.IDN004.002.TST10.RMS01"/>
    <s v="IVD RISK 4: HIGH"/>
    <m/>
    <s v="NA"/>
    <s v="NA"/>
    <m/>
    <m/>
    <s v="05235812190"/>
    <s v="cobas® 4800 System Liquid Cytology Preparation Kit"/>
    <s v="Roche Molecular Systems, Inc."/>
    <s v="Roche Molecular Systems, Inc. 1080 US Highway 202 South Branchburg, NJ 08876 USA"/>
    <m/>
    <s v="240 tests"/>
    <s v="2 - 8 ⁰C"/>
    <m/>
    <s v="cervical cells"/>
    <s v="Each kit contains:_x000a_10 x 0.9 mL PK (cobas®4800 Proteinase K)_x000a_10 x 3 mL SDS (cobas®4800 System SDS Reagent)_x000a_10 x 10 mL LYS (cobas®4800 System Lysis Buffer)"/>
    <s v="To be used with cobas 4800 systems"/>
    <x v="5"/>
    <m/>
    <m/>
    <m/>
    <m/>
    <s v="US FDA PMA"/>
    <m/>
    <m/>
    <m/>
  </r>
  <r>
    <s v="DIA EL 199"/>
    <x v="0"/>
    <s v="INFECTIOUS DISEASE NON-SPECIFIC (IDN) [FHI360]"/>
    <x v="0"/>
    <x v="0"/>
    <s v="U.UNS.IVD.02.020835090001.IDN005.001.TSK21.RMS01"/>
    <s v="IVD RISK 4: HIGH"/>
    <m/>
    <s v="NA"/>
    <s v="NA"/>
    <m/>
    <m/>
    <s v="05235804190"/>
    <s v="cobas® 4800 System Sample Preparation Kit (c4800 SMPL PREP)"/>
    <s v="Roche Molecular Systems, Inc."/>
    <s v="Roche Molecular Systems, Inc. 1080 US Highway 202 South Branchburg, NJ 08876 USA"/>
    <m/>
    <s v="960 tests"/>
    <s v="2 - 8 ⁰C"/>
    <m/>
    <s v="cervical cells"/>
    <s v="Each kit contains:_x000a_10 x 13.5 mL MGP (cobas® 4800 system magnetic glass particles) _x000a_10 x 18 mL EB (cobas® 4800 system elution buffer) "/>
    <s v="To be used with cobas 4800 systems"/>
    <x v="5"/>
    <m/>
    <m/>
    <m/>
    <m/>
    <s v="US FDA PMA"/>
    <m/>
    <m/>
    <m/>
  </r>
  <r>
    <s v="DIA EL 200"/>
    <x v="0"/>
    <s v="INFECTIOUS DISEASE NON-SPECIFIC (IDN) [FHI360]"/>
    <x v="0"/>
    <x v="0"/>
    <s v="U.UNS.IVD.02.020835090001.IDN005.002.TST10.RMS01"/>
    <s v="IVD RISK 4: HIGH"/>
    <m/>
    <s v="NA"/>
    <s v="NA"/>
    <m/>
    <m/>
    <s v="05235782190"/>
    <s v="cobas® 4800 System Sample Preparation Kit (c4800 SMPL PREP)"/>
    <s v="Roche Molecular Systems, Inc."/>
    <s v="Roche Molecular Systems, Inc. 1080 US Highway 202 South Branchburg, NJ 08876 USA"/>
    <m/>
    <s v="240 tests"/>
    <s v="2 - 8 ⁰C"/>
    <m/>
    <s v="cervical cells"/>
    <s v="Each kit contains:_x000a_10 x 4.5 mL MGP (cobas® 4800 system magnetic glass particles) _x000a_10 x 18 mL EB (cobas® 4800 system elution buffer) "/>
    <s v="To be used with cobas 4800 systems"/>
    <x v="5"/>
    <m/>
    <m/>
    <m/>
    <m/>
    <s v="US FDA PMA"/>
    <m/>
    <m/>
    <m/>
  </r>
  <r>
    <s v="DIA EL 208"/>
    <x v="0"/>
    <s v="INFECTIOUS DISEASE NON-SPECIFIC (IDN) [FHI360]"/>
    <x v="0"/>
    <x v="0"/>
    <s v="U.UNS.IVD.02.020835090001.IDN006.001.TSK32.RDG01"/>
    <s v="IVD RISK 4: HIGH"/>
    <m/>
    <s v="NA"/>
    <s v="NA"/>
    <m/>
    <m/>
    <s v="06979513190"/>
    <s v="cobas® 4800 System Wash Buffer Kit"/>
    <s v="Roche Diagnostics GmbH"/>
    <s v="Sandhofer Strasse 116, Mannheim, Germany"/>
    <m/>
    <s v="240 tests/kit"/>
    <s v="15-25°C"/>
    <s v="24 Months"/>
    <s v="Common reagent for HPV and HIV tests"/>
    <s v="10 x 55 mL WB (cobas®4800 System WashBuffer)"/>
    <m/>
    <x v="7"/>
    <m/>
    <s v="PQDx 0710-118-00"/>
    <d v="2022-11-23T00:00:00"/>
    <s v="v2.0"/>
    <s v="CE mark"/>
    <m/>
    <m/>
    <s v="This buffer is also used in cobas 4800 HPV amplification/detection kit that was added per TE 00829.01_x000a_23 NOV 2022 - Removal of product codes for controls and other materials required but not provided with the prequalified product. _x000a_Added a footnote on the intended use section of the public report to clarify the WHO's position on the confirmatory claim on the product's intended use."/>
  </r>
  <r>
    <s v="DIA EL 105"/>
    <x v="0"/>
    <s v="HUMAN IMMUNODEFICIENCY VIRUS (HIV)"/>
    <x v="0"/>
    <x v="0"/>
    <s v="U.UNS.IVD.02.130835000005.HIV001.001.TSK11.RDG01"/>
    <s v="IVD RISK 5: VERY HIGH"/>
    <m/>
    <s v="NA"/>
    <s v="NA"/>
    <m/>
    <m/>
    <s v="06693083190"/>
    <s v="COBAS® AmpliPrep/COBAS® TaqMan® HIV-1 Qualitative Test, version 2."/>
    <s v="Roche Diagnostics GmbH"/>
    <s v="Roche Diagnostics GmbH_x000a_68305 Mannheim, Germany"/>
    <m/>
    <s v="48 Tests/kit"/>
    <s v="2 - 8 ⁰C"/>
    <s v="22 Months"/>
    <s v="Plasma,_x000a_DBS"/>
    <m/>
    <m/>
    <x v="1"/>
    <m/>
    <s v="PQDx 0221-046-00_x000a_January 2016, v2.0"/>
    <d v="2016-01-01T00:00:00"/>
    <s v="v2.0"/>
    <s v="CE-mark"/>
    <m/>
    <m/>
    <s v="1 DEC 2022, v4.0 - Substituted 1-methyl-2-pyrrolidone for dimethyl sulfoxide (DMSO) in the preparation procedure of TMB and updated the contact information (telephone numbers of EU Representatives) in IFU and on the label"/>
  </r>
  <r>
    <s v="DIA EL 104"/>
    <x v="0"/>
    <s v="INFECTIOUS DISEASE NON-SPECIFIC (IDN) [FHI360]"/>
    <x v="0"/>
    <x v="0"/>
    <s v="U.UNS.IVD.02.020835090001.IDN007.001.UNS99.RDG01"/>
    <s v="IVD RISK 5: VERY HIGH"/>
    <m/>
    <s v="NA"/>
    <s v="NA"/>
    <m/>
    <m/>
    <s v="06989861190"/>
    <s v="COBAS® AmpliPrep/COBAS® TaqMan® Specimen Pre-Extraction Reagent "/>
    <s v="Roche Diagnostics GmbH"/>
    <s v="Manheim Germany"/>
    <m/>
    <m/>
    <s v="2 - 8 ⁰C"/>
    <s v="12 months"/>
    <m/>
    <m/>
    <m/>
    <x v="1"/>
    <m/>
    <s v="PQDx 0200-046-00_x000a_"/>
    <d v="2016-01-01T00:00:00"/>
    <s v="v2.0"/>
    <s v="CE-mark"/>
    <m/>
    <m/>
    <m/>
  </r>
  <r>
    <s v="DIA EL 321"/>
    <x v="0"/>
    <s v="HUMAN IMMUNODEFICIENCY VIRUS (HIV)"/>
    <x v="0"/>
    <x v="0"/>
    <s v="U.UNS.IVD.02.130835090005.HIV002.001.UNIT22.RDG01"/>
    <s v="IVD RISK 5: VERY HIGH"/>
    <m/>
    <s v="NA"/>
    <s v="NA"/>
    <s v="NA"/>
    <m/>
    <s v="06989861190"/>
    <s v="COBAS® AmpliPrep/COBAS® TaqMan® Specimen Pre-Extraction Reagent (SPEX)"/>
    <s v="Roche Diagnostics GmbH"/>
    <s v="Sandhofer Strasse 116, 68305 Mannheim, Germany"/>
    <m/>
    <s v="5 x 78 mL"/>
    <s v="2-8 °C"/>
    <s v="12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320"/>
    <x v="0"/>
    <s v="HUMAN IMMUNODEFICIENCY VIRUS (HIV)"/>
    <x v="0"/>
    <x v="0"/>
    <s v="U.UNS.IVD.02.130835060005.HIV001.001.UNIT23.RDG01"/>
    <s v="IVD RISK 5: VERY HIGH"/>
    <m/>
    <s v="NA"/>
    <s v="NA"/>
    <s v="NA"/>
    <m/>
    <s v="03587797190"/>
    <s v="COBAS® AmpliPrep/COBAS® TaqMan® Wash Reagent "/>
    <s v="Roche Diagnostics GmbH"/>
    <s v="Sandhofer Strasse 116, 68305 Mannheim, Germany"/>
    <m/>
    <s v="1 x 5.1 L"/>
    <s v="2-30 °C"/>
    <s v="24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290"/>
    <x v="0"/>
    <s v="HUMAN PAPILLOMA VIRUS (HPV)"/>
    <x v="0"/>
    <x v="0"/>
    <s v="U.UNS.IVD.02.140835030001.HPV005.001.UNIT 15.RMS01"/>
    <s v="IVD RISK 4: HIGH"/>
    <m/>
    <s v="NA"/>
    <s v="NA"/>
    <s v="NA"/>
    <s v="TE 00874.00"/>
    <s v="07002238190"/>
    <s v="cobas® Buffer Negative Control Kit"/>
    <s v="Roche Molecular Systems, Inc."/>
    <s v="1080 US Highway 202 South Branchburg, NJ 08876, USA"/>
    <m/>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30"/>
    <x v="0"/>
    <s v="HUMAN IMMUNODEFICIENCY VIRUS (HIV)"/>
    <x v="0"/>
    <x v="0"/>
    <s v="U.UNS.IVD.02.130835010007.HIV001.001.TST15.RDG01"/>
    <s v="IVD RISK 5: VERY HIGH"/>
    <m/>
    <s v="NA"/>
    <s v="NA"/>
    <m/>
    <m/>
    <s v="08792992190"/>
    <s v="cobas® HIV-1"/>
    <s v="Roche Diagnostics GmbH"/>
    <s v="Sandhofer Strasse 116, Mannheim,_x000a_68305 Germany"/>
    <m/>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x v="8"/>
    <d v="2022-05-11T00:00:00"/>
    <s v="TE 00921.00_x000a_PQDx 0710-118-00"/>
    <m/>
    <s v="v1.0"/>
    <s v="CDC/USAID_x000a_CE-mark"/>
    <m/>
    <m/>
    <s v="This update indicates WHO prequalification of this product."/>
  </r>
  <r>
    <s v="DIA EL 400"/>
    <x v="0"/>
    <s v="HUMAN IMMUNODEFICIENCY VIRUS (HIV)"/>
    <x v="0"/>
    <x v="0"/>
    <s v="U.UNS.IVD.02.130835010005.HIV002.001.TSK17.RMS01"/>
    <s v="IVD RISK 4: HIGH"/>
    <m/>
    <s v="NA"/>
    <s v="NA"/>
    <m/>
    <s v="To be updated when WHO Pqed_x000a_NOT APPROVED FOR USE WITH PSC with this kit configuration on 5800/6800/8800"/>
    <s v="09040803190"/>
    <s v="cobas® HIV-1 "/>
    <s v="Roche Molecular Systems, Inc."/>
    <s v="Roche Molecular Systems, Inc. 1080 US Highway 202 South Branchburg, NJ 08876 USA"/>
    <m/>
    <s v="192 tests"/>
    <s v="2 - 8 ⁰C"/>
    <s v="&lt; 24 months"/>
    <s v="EDTA plasma"/>
    <s v="Each kit contains:_x000a_-proteinase solution (PASE), 22.3 mL_x000a_-RNA Quantitation Standard (RNA-QS), 21.2 mL _x000a_-Elution Buffer (EB), 21.2 mL_x000a_-Master Mix Reagent 1 (MMX-R1), 7.5 mL_x000a_-HIV-1 Master Mix Reagent 2 (HIV-1 MMX-R2), 9.7 mL "/>
    <s v="To be used on the cobas 5800/6800/8800"/>
    <x v="6"/>
    <s v="TE 00981.00"/>
    <s v="PMA BP150262 (for EDTA plasma)"/>
    <m/>
    <m/>
    <s v="US FDA PMA"/>
    <m/>
    <m/>
    <m/>
  </r>
  <r>
    <s v="DIA EL 380"/>
    <x v="0"/>
    <s v="HUMAN IMMUNODEFICIENCY VIRUS (HIV)"/>
    <x v="0"/>
    <x v="0"/>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m/>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x v="4"/>
    <m/>
    <m/>
    <m/>
    <m/>
    <s v="CE-mark"/>
    <m/>
    <m/>
    <s v="under review by WHO PQ under application number PQDx 0528-046-00"/>
  </r>
  <r>
    <s v="DIA EL 397"/>
    <x v="0"/>
    <s v="HUMAN IMMUNODEFICIENCY VIRUS (HIV)"/>
    <x v="0"/>
    <x v="0"/>
    <s v="U.UNS.IVD.02.130835010005.HIV001.002.TSK17.RMS01"/>
    <s v="IVD RISK 4: VERY HIGH"/>
    <m/>
    <s v="NA"/>
    <s v="NA"/>
    <m/>
    <s v="To be updated when WHO PQed"/>
    <s v="09040528190"/>
    <s v="cobas® HIV-1/HIV-2 Qualitative "/>
    <s v="Roche Molecular Systems, Inc."/>
    <s v="Roche Molecular Systems, Inc. 1080 US Highway 202 South Branchburg, NJ 08876 USA"/>
    <m/>
    <s v="192 tests"/>
    <s v="2 - 8 ⁰C"/>
    <s v="&lt; 24 months"/>
    <s v="EDTA plasma, serum, DBS"/>
    <s v="Each kit contains:_x000a_-Proteinase solution (PASE), 22.3 mL_x000a_-Internal control (IC), 21.2 mL _x000a_-Elution Buffer (EB), 21.2 mL_x000a_-Master Mix Reagent 1 (MMX-R1), 7.5 mL_x000a_-HIV-1/HIV-2 Master Mix Reagent 2 (HIV-1/HIV-2 MMX-R2), 9.7 mL"/>
    <s v="To be used on the cobas 5800/6800/8800"/>
    <x v="9"/>
    <s v="TE 00980.00"/>
    <s v="PMA BP190360 (for plasma and serum)"/>
    <m/>
    <m/>
    <s v="US FDA PMA"/>
    <m/>
    <m/>
    <m/>
  </r>
  <r>
    <s v="DIA EL 381"/>
    <x v="0"/>
    <s v="HUMAN IMMUNODEFICIENCY VIRUS (HIV)"/>
    <x v="0"/>
    <x v="0"/>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m/>
    <s v="8 sets"/>
    <s v="2-8°C"/>
    <s v="24 Months"/>
    <m/>
    <s v="Kit contains:_x000a_8 x 0.65 mL HIV-1M/HIV-2 positive control_x000a_8 x 0.65 mL HIV-10 positive control"/>
    <s v="For use with cobas® HIV-1/HIV-2 Qualitative (P/N 07862113190)"/>
    <x v="4"/>
    <m/>
    <m/>
    <m/>
    <m/>
    <s v="CE-mark"/>
    <m/>
    <m/>
    <s v="under review by WHO PQ under application number PQDx 0528-046-00"/>
  </r>
  <r>
    <s v="DIA EL 398"/>
    <x v="0"/>
    <s v="HUMAN IMMUNODEFICIENCY VIRUS (HIV)"/>
    <x v="0"/>
    <x v="0"/>
    <s v="U.UNS.IVD.02.130835030005.HIV002.002.UNT26.RMS01"/>
    <s v="IVD RISK 4: VERY HIGH"/>
    <m/>
    <s v="NA"/>
    <s v="NA"/>
    <m/>
    <s v="To be updated when WHO PQed"/>
    <s v="09040536190"/>
    <s v="cobas® HIV-1/HIV-2 Qualitative Control Kit"/>
    <s v="Roche Molecular Systems, Inc."/>
    <s v="Roche Molecular Systems, Inc. 1080 US Highway 202 South Branchburg, NJ 08876 USA"/>
    <m/>
    <s v="8 sets"/>
    <s v="2 - 8 ⁰C"/>
    <s v="&lt; 24 months"/>
    <s v="EDTA plasma, serum, DBS"/>
    <s v="Each kit contains:_x000a_-HIV-1M/HIV-2 Positive Control, 5.2 mL (8 x 0.65 mL)_x000a_-HIV-1O Positive Control, 5.2 mL (8 x 0.65 mL)"/>
    <s v="To be used on the cobas 5800/6800/8800"/>
    <x v="9"/>
    <s v="TE 00980.00"/>
    <s v="PMA BP190360 (for plasma and serum)"/>
    <m/>
    <m/>
    <s v="US FDA PMA"/>
    <m/>
    <m/>
    <m/>
  </r>
  <r>
    <s v="DIA EL 288"/>
    <x v="0"/>
    <s v="HUMAN PAPILLOMA VIRUS (HPV)"/>
    <x v="0"/>
    <x v="0"/>
    <s v="U.UNS.IVD.02.140835070001.HPV007.001.UNIT19.RMS01"/>
    <s v="IVD RISK 4: HIGH"/>
    <m/>
    <s v="NA"/>
    <s v="NA"/>
    <s v="NA"/>
    <s v="TE 00874.00"/>
    <s v="07460155190"/>
    <s v="cobas® HPV "/>
    <s v="Roche Molecular Systems, Inc."/>
    <s v="1080 US Highway 202 South Branchburg, NJ 08876, USA"/>
    <m/>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289"/>
    <x v="0"/>
    <s v="HUMAN PAPILLOMA VIRUS (HPV)"/>
    <x v="0"/>
    <x v="0"/>
    <s v="U.UNS.IVD.02.140835030001.HPV004.001.UNIT 15.RMS01"/>
    <s v="IVD RISK 4: HIGH"/>
    <m/>
    <s v="NA"/>
    <s v="NA"/>
    <s v="NA"/>
    <s v="TE 00874.00"/>
    <s v="07460171190"/>
    <s v="cobas® HPV Positive Control Kit"/>
    <s v="Roche Molecular Systems, Inc."/>
    <s v="1080 US Highway 202 South Branchburg, NJ 08876, USA"/>
    <m/>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99"/>
    <x v="0"/>
    <s v="HUMAN IMMUNODEFICIENCY VIRUS (HIV)"/>
    <x v="0"/>
    <x v="0"/>
    <s v="U.UNS.IVD.02.130835030005.HIV003.001.UNT27.RMS01"/>
    <s v="IVD RISK 4: VERY HIGH"/>
    <m/>
    <s v="NA"/>
    <s v="NA"/>
    <m/>
    <s v="To be updated when WHO PQed"/>
    <s v="09051554190"/>
    <s v="cobas® NHP Negative Control Kit"/>
    <s v="Roche Molecular Systems, Inc."/>
    <s v="Roche Molecular Systems, Inc. 1080 US Highway 202 South Branchburg, NJ 08876 USA"/>
    <m/>
    <s v="16 sets"/>
    <s v="2 - 8 ⁰C"/>
    <s v="&lt; 24 months"/>
    <s v="EDTA plasma, serum, DBS"/>
    <s v="Each kit contains:_x000a_cobas® NHP Negative Control Kit"/>
    <s v="To be used on the cobas 5800/6800/8800"/>
    <x v="9"/>
    <s v="TE 00980.00"/>
    <s v="PMA BP190360 (for plasma and serum)"/>
    <m/>
    <m/>
    <s v="US FDA PMA"/>
    <m/>
    <m/>
    <m/>
  </r>
  <r>
    <s v="DIA EL 319"/>
    <x v="0"/>
    <s v="HEPATITIS C VIRUS (HCV)"/>
    <x v="0"/>
    <x v="0"/>
    <s v="U.UNS.IVD.02.110835090004.HCV004.001.TST19.RDG01"/>
    <s v="IVD RISK 5: VERY HIGH"/>
    <m/>
    <s v="NA"/>
    <s v="NA"/>
    <s v="NA"/>
    <m/>
    <s v="06997546190"/>
    <s v="cobas® omni MGP Reagent "/>
    <s v="Roche Diagnostics GmbH"/>
    <s v="Sandhofer Strasse 116, 68305 Mannheim, Germany"/>
    <m/>
    <s v="480 Tests"/>
    <s v="2-8 °C"/>
    <s v="Not available"/>
    <m/>
    <s v="480 Tests"/>
    <s v="For use with cobas HCV (P/N 6800/8800) on the cobas 6800/8800 system"/>
    <x v="1"/>
    <d v="2022-03-29T00:00:00"/>
    <s v="PQDx 0465-118-00_x000a_"/>
    <d v="2021-03-01T00:00:00"/>
    <s v="v1.0"/>
    <s v="CE-mark"/>
    <m/>
    <m/>
    <m/>
  </r>
  <r>
    <s v="DIA EL 316"/>
    <x v="0"/>
    <s v="HEPATITIS C VIRUS (HCV)"/>
    <x v="0"/>
    <x v="0"/>
    <s v="U.UNS.IVD.02.110835090004.HCV001.001.UNIT20.RDG01"/>
    <s v="IVD RISK 5: VERY HIGH"/>
    <m/>
    <s v="NA"/>
    <s v="NA"/>
    <s v="NA"/>
    <m/>
    <s v="06997511190"/>
    <s v="cobas® omni Specimen Dilu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318"/>
    <x v="0"/>
    <s v="HEPATITIS C VIRUS (HCV)"/>
    <x v="0"/>
    <x v="0"/>
    <s v="U.UNS.IVD.02.110835090004.HCV003.001.UNIT21.RDG01"/>
    <s v="IVD RISK 5: VERY HIGH"/>
    <m/>
    <s v="NA"/>
    <s v="NA"/>
    <s v="NA"/>
    <m/>
    <s v="06997503190"/>
    <s v="cobas® omni Wash Reagent "/>
    <s v="Roche Diagnostics GmbH"/>
    <s v="Sandhofer Strasse 116, 68305 Mannheim, Germany"/>
    <m/>
    <s v="4.2 L"/>
    <s v="15-30°C."/>
    <s v="Not available"/>
    <m/>
    <s v="4.2 L"/>
    <s v="For use with cobas HCV (P/N 6800/8800) on the cobas 6800/8800 system"/>
    <x v="1"/>
    <d v="2022-03-29T00:00:00"/>
    <s v="PQDx 0465-118-00_x000a_"/>
    <d v="2021-03-01T00:00:00"/>
    <s v="v1.0"/>
    <s v="CE-mark"/>
    <m/>
    <m/>
    <m/>
  </r>
  <r>
    <s v="DIA EL 346"/>
    <x v="0"/>
    <s v="CORONAVIRUS (COV)"/>
    <x v="0"/>
    <x v="0"/>
    <s v="U.UNS.IVD.02.080835010002.COV002.002.TST19.RMS01"/>
    <s v="IVD RISK 5: VERY HIGH"/>
    <m/>
    <s v="NA"/>
    <s v="NA"/>
    <s v="NA"/>
    <s v="PROCUREMENT THROUGH [COVID19: AMERICAN RESCUE PLAN]"/>
    <s v="09343733190"/>
    <s v="cobas® SARS-CoV-2 "/>
    <s v="Roche Molecular Systems, Inc."/>
    <s v="1080 US Highway 202 South Branchburg, NJ 08876, USA"/>
    <m/>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59"/>
    <x v="0"/>
    <s v="CORONAVIRUS (COV)"/>
    <x v="0"/>
    <x v="0"/>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m/>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x v="0"/>
    <x v="0"/>
    <s v="U.UNS.IVD.02.080835030002.COV001.001.TST18.RMS01"/>
    <s v="IVD RISK 5: VERY HIGH"/>
    <m/>
    <s v="NA"/>
    <s v="NA"/>
    <s v="NA"/>
    <s v="PROCUREMENT THROUGH [COVID19: AMERICAN RESCUE PLAN]"/>
    <s v="09175440190"/>
    <s v="cobas® SARS-CoV-2 Control Kit"/>
    <s v="Roche Molecular Systems, Inc."/>
    <s v="1080 US Highway 202 South Branchburg, NJ 08876, USA"/>
    <m/>
    <s v="16 tests"/>
    <s v="2-8 °C"/>
    <m/>
    <m/>
    <s v="Each kit contains:_x000a_* 1x16 mL SARS-CoV-2 Positive Control (SARS-CoV-2 (+) C)_x000a_* 4 MiniRack"/>
    <m/>
    <x v="3"/>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03"/>
    <x v="0"/>
    <s v="HUMAN PAPILLOMA VIRUS (HPV)"/>
    <x v="0"/>
    <x v="0"/>
    <s v="U.UNS.IVD.02.140835070001.HPV003.001.TST10.RMS01"/>
    <s v="IVD RISK 4: HIGH"/>
    <m/>
    <s v="NA"/>
    <s v="NA"/>
    <m/>
    <m/>
    <s v="05235901190"/>
    <s v="cobas®4800 HPV AMP/DET Kit"/>
    <s v="Roche Molecular Systems, Inc."/>
    <s v="Roche Molecular Systems, Inc. 1080 US Highway 202 South Branchburg, NJ 08876 USA"/>
    <m/>
    <s v="240 tests"/>
    <s v="2 - 8 ⁰C"/>
    <s v="&gt; 14 months at procurement"/>
    <s v="cervical cells"/>
    <s v="Each kit contains:_x000a_10 x 0.5 mL HPV MMX (cobas®4800 HPV Master Mix)_x000a_10 x 1.0 mL HPV Mg/Mn (cobas®4800 HPV Mg/Mn Solution)"/>
    <s v="To be used with cobas 4800 systems"/>
    <x v="2"/>
    <s v="TE 00829.00"/>
    <s v="TE 00829.00"/>
    <m/>
    <m/>
    <s v="EC Self-Certification"/>
    <m/>
    <m/>
    <m/>
  </r>
  <r>
    <s v="DIA EL 344"/>
    <x v="0"/>
    <s v="HUMAN PAPILLOMA VIRUS (HPV)"/>
    <x v="0"/>
    <x v="0"/>
    <s v="U.UNS.IVD.02.140835010001.HPV003.002.TST21.RMS01"/>
    <s v="IVD RISK 4: HIGH"/>
    <m/>
    <s v="NA"/>
    <s v="NA"/>
    <m/>
    <m/>
    <s v="05235910190"/>
    <s v="cobas®4800 HPV AMP/DET Kit"/>
    <s v="Roche Molecular Systems, Inc."/>
    <s v="Roche Molecular Systems, Inc. 1080 US Highway 202 South Branchburg, NJ 08876 USA"/>
    <m/>
    <s v="960 tests"/>
    <s v="2 - 8 ⁰C"/>
    <s v="&gt; 14 months at procurement"/>
    <s v="cervical cells"/>
    <s v="Each kit contains:_x000a_20 x 1.0 mL HPV MMX (cobas®4800 HPV Master Mix)_x000a_10 x 1.0 mL HPV Mg/Mn (cobas®4800 HPV Mg/Mn Solution)"/>
    <s v="To be used with cobas 4800 systems"/>
    <x v="2"/>
    <s v="TE 00829.01"/>
    <s v="TE 00829.01"/>
    <m/>
    <m/>
    <s v="EC Self-Certification"/>
    <m/>
    <m/>
    <m/>
  </r>
  <r>
    <s v="DIA EL 201"/>
    <x v="0"/>
    <s v="HUMAN PAPILLOMA VIRUS (HPV)"/>
    <x v="0"/>
    <x v="0"/>
    <s v="U.UNS.IVD.02.140835070001.HPV004.001.TSK21.RMS01"/>
    <s v="IVD RISK 4: HIGH"/>
    <m/>
    <s v="NA"/>
    <s v="NA"/>
    <m/>
    <m/>
    <s v="05235898190"/>
    <s v="cobas®4800 HPV Amplification/Detection Kit"/>
    <s v="Roche Molecular Systems, Inc."/>
    <s v="Roche Molecular Systems, Inc. 1080 US Highway 202 South Branchburg, NJ 08876 USA"/>
    <m/>
    <s v="960 tests"/>
    <s v="2 - 8 ⁰C"/>
    <m/>
    <s v="cervical cells"/>
    <s v="Each kit contains:_x000a_20 x 1.0 mL HPV MMX (cobas®4800 HPV Master Mix)_x000a_10 x 1.0 mL HPV Mg/Mn (cobas®4800 HPV Mg/Mn Solution)"/>
    <s v="To be used with cobas 4800 systems"/>
    <x v="5"/>
    <m/>
    <m/>
    <m/>
    <m/>
    <s v="US FDA PMA"/>
    <m/>
    <m/>
    <m/>
  </r>
  <r>
    <s v="DIA EL 202"/>
    <x v="0"/>
    <s v="HUMAN PAPILLOMA VIRUS (HPV)"/>
    <x v="0"/>
    <x v="0"/>
    <s v="U.UNS.IVD.02.140835070001.HPV004.002.TST10.RMS01"/>
    <s v="IVD RISK 4: HIGH"/>
    <m/>
    <s v="NA"/>
    <s v="NA"/>
    <m/>
    <m/>
    <s v="05235880190"/>
    <s v="cobas®4800 HPV Amplification/Detection Kit"/>
    <s v="Roche Molecular Systems, Inc."/>
    <s v="Roche Molecular Systems, Inc. 1080 US Highway 202 South Branchburg, NJ 08876 USA"/>
    <m/>
    <s v="240 tests"/>
    <s v="2 - 8 ⁰C"/>
    <m/>
    <s v="cervical cells"/>
    <s v="Each kit contains:_x000a_10 x 0.5 mL HPV MMX (cobas®4800 HPV Master Mix)_x000a_10 x 1.0 mL HPV Mg/Mn (cobas®4800 HPV Mg/Mn Solution)"/>
    <s v="To be used with cobas 4800 systems"/>
    <x v="5"/>
    <m/>
    <m/>
    <m/>
    <m/>
    <s v="US FDA PMA"/>
    <m/>
    <m/>
    <m/>
  </r>
  <r>
    <s v="DIA EL 204"/>
    <x v="0"/>
    <s v="HUMAN PAPILLOMA VIRUS (HPV)"/>
    <x v="0"/>
    <x v="0"/>
    <s v="U.UNS.IVD.02.140835030001.HPV003.002.UNT09.RMS01"/>
    <s v="IVD RISK 4: HIGH"/>
    <m/>
    <s v="NA"/>
    <s v="NA"/>
    <m/>
    <m/>
    <s v="05235855190"/>
    <s v="cobas®4800 HPV Controls Kit"/>
    <s v="Roche Molecular Systems, Inc."/>
    <s v="Roche Molecular Systems, Inc. 1080 US Highway 202 South Branchburg, NJ 08876 USA"/>
    <m/>
    <s v="1x10 set"/>
    <s v="2 - 8 ⁰C"/>
    <m/>
    <s v="cervical cells"/>
    <s v="Each kit contains:_x000a_10 x 0.5 mL HPV (+) C (cobas® 4800 HPV Positive Control)_x000a_10 x 0.5 mL (–) C (cobas® 4800 System Negative Control)"/>
    <s v="To be used with cobas 4800 systems"/>
    <x v="5"/>
    <m/>
    <m/>
    <m/>
    <m/>
    <s v="US FDA PMA"/>
    <m/>
    <m/>
    <m/>
  </r>
  <r>
    <s v="DIA EL 172"/>
    <x v="0"/>
    <s v="GENERAL TEST (GEN)"/>
    <x v="3"/>
    <x v="6"/>
    <s v="W.IMR.IVD.02.011141010001.GEN002.001.TST09.CTC01"/>
    <s v="IVD RISK 3: MODERATE"/>
    <s v="APPROVED"/>
    <s v="PRE-SHIPMENT"/>
    <s v="200 Tests"/>
    <s v="6 weeks"/>
    <m/>
    <s v="A10-11+"/>
    <s v="Core HCG Pregnancy Test "/>
    <s v="SUPPLIED BY:  IMRES_x000a_Manufactured by: Core Technology Co., Ltd_x000a_"/>
    <s v="Core Technology Co., Ltd. Room 100, C Building, No. 29 Life Park Road, Changping District, Beijing, PR China"/>
    <m/>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x v="2"/>
    <m/>
    <s v="TE 00131"/>
    <m/>
    <m/>
    <s v="CE-mark"/>
    <m/>
    <m/>
    <m/>
  </r>
  <r>
    <s v="DIA EL 385"/>
    <x v="0"/>
    <s v="CORONAVIRUS (COV)"/>
    <x v="0"/>
    <x v="8"/>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m/>
    <s v="10 Tests"/>
    <s v="2-30 °C"/>
    <s v="30 months"/>
    <s v="Nasal swab "/>
    <s v="Each kit contains:_x000a_* 10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92"/>
    <x v="0"/>
    <s v="CORONAVIRUS (COV)"/>
    <x v="0"/>
    <x v="1"/>
    <s v="U.UNS.IVD.02.080842010001.COV011.001.TSK07.ART01"/>
    <s v="IVD RISK 5: VERY HIGH"/>
    <m/>
    <s v="NA"/>
    <s v="NA"/>
    <s v="NA"/>
    <s v="PROCUREMENT THROUGH [COVID19: AMERICAN RESCUE PLAN]"/>
    <s v="A03-50-422"/>
    <s v="COVID-19 Antigen Test"/>
    <s v="Artron Laboratories lnc,"/>
    <s v="3938 North Fraser Way, Burnaby V5J 5H6_x000a_Canada"/>
    <m/>
    <s v="25 Tests/Kit"/>
    <s v="2 - 30°C"/>
    <s v="12 months"/>
    <s v="NASOPHARYNGEAL Swab"/>
    <s v="Each kit contains:_x000a_25 Test device_x000a_2 Extraction buffer bottle_x000a_25 Reagent Tube with Cap_x000a_25 Sterilized nasopharyngeal Swab_x000a_1 Package Insert_x000a_1 External control"/>
    <m/>
    <x v="3"/>
    <m/>
    <s v="EUL 0585-168-00"/>
    <d v="2022-08-01T00:00:00"/>
    <s v="v1.0"/>
    <s v="CE-mark"/>
    <m/>
    <m/>
    <s v="New"/>
  </r>
  <r>
    <s v="DIA EL 271"/>
    <x v="0"/>
    <s v="CORONAVIRUS (COV)"/>
    <x v="0"/>
    <x v="0"/>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m/>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x v="3"/>
    <m/>
    <s v="EUL 0515-202-00"/>
    <d v="2020-07-01T00:00:00"/>
    <s v="v1.0"/>
    <s v="CE-mark"/>
    <m/>
    <m/>
    <m/>
  </r>
  <r>
    <s v="DIA EL 274"/>
    <x v="0"/>
    <s v="CORONAVIRUS (COV)"/>
    <x v="0"/>
    <x v="0"/>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m/>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x v="3"/>
    <m/>
    <s v="EUL 0535-196-00 "/>
    <d v="2020-10-01T00:00:00"/>
    <s v="v1.0"/>
    <m/>
    <m/>
    <m/>
    <m/>
  </r>
  <r>
    <s v="DIA EL 045"/>
    <x v="0"/>
    <s v="HUMAN IMMUNODEFICIENCY VIRUS (HIV)"/>
    <x v="0"/>
    <x v="1"/>
    <s v="U.UNS.IVD.02.130842010001.HIV001.001.UNS99.IMM01"/>
    <s v="IVD RISK 4: HIGH"/>
    <s v="Qualified"/>
    <s v="Concurrent"/>
    <s v="200 Tests"/>
    <s v="6 weeks"/>
    <m/>
    <s v="CR 2003"/>
    <s v="CrAg Lateral Flow Assay "/>
    <s v="IMMY, Inc."/>
    <s v="2701 Corporate Centre Dr., Norman OK 73069 USA"/>
    <m/>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x v="5"/>
    <m/>
    <s v="K112422"/>
    <m/>
    <m/>
    <s v="US FDA"/>
    <m/>
    <m/>
    <m/>
  </r>
  <r>
    <s v="DIA EL 21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x v="2"/>
    <m/>
    <s v="TE 00742.01"/>
    <m/>
    <m/>
    <s v="USAID SPECIFICATION"/>
    <m/>
    <m/>
    <m/>
  </r>
  <r>
    <s v="DIA EL 21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x v="2"/>
    <m/>
    <s v="TE 00743.01"/>
    <m/>
    <m/>
    <s v="USAID SPECIFICATION"/>
    <m/>
    <m/>
    <m/>
  </r>
  <r>
    <s v="DIA EL 21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4.01"/>
    <m/>
    <m/>
    <s v="USAID SPECIFICATION"/>
    <m/>
    <m/>
    <m/>
  </r>
  <r>
    <s v="DIA EL 22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x v="2"/>
    <m/>
    <s v="TE 00745.01"/>
    <m/>
    <m/>
    <s v="USAID SPECIFICATION"/>
    <m/>
    <m/>
    <m/>
  </r>
  <r>
    <s v="DIA EL 22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6.01"/>
    <m/>
    <m/>
    <s v="USAID SPECIFICATION"/>
    <m/>
    <m/>
    <m/>
  </r>
  <r>
    <s v="DIA EL 22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7.01"/>
    <m/>
    <m/>
    <s v="USAID SPECIFICATION"/>
    <m/>
    <m/>
    <m/>
  </r>
  <r>
    <s v="DIA EL 22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x v="2"/>
    <m/>
    <s v="TE 00748.01"/>
    <m/>
    <m/>
    <s v="USAID SPECIFICATION"/>
    <m/>
    <m/>
    <m/>
  </r>
  <r>
    <s v="DIA EL 224"/>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9.01"/>
    <m/>
    <m/>
    <s v="USAID SPECIFICATION"/>
    <m/>
    <m/>
    <m/>
  </r>
  <r>
    <s v="DIA EL 225"/>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50.01"/>
    <m/>
    <m/>
    <s v="USAID SPECIFICATION"/>
    <m/>
    <m/>
    <m/>
  </r>
  <r>
    <s v="DIA EL 22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x v="2"/>
    <m/>
    <s v="TE 00751.01"/>
    <m/>
    <m/>
    <s v="USAID SPECIFICATION"/>
    <m/>
    <m/>
    <m/>
  </r>
  <r>
    <s v="DIA EL 227"/>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52.01"/>
    <m/>
    <m/>
    <s v="USAID SPECIFICATION"/>
    <m/>
    <m/>
    <m/>
  </r>
  <r>
    <s v="DIA EL 228"/>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x v="2"/>
    <m/>
    <s v="TE 00753.01"/>
    <m/>
    <m/>
    <s v="USAID SPECIFICATION"/>
    <m/>
    <m/>
    <m/>
  </r>
  <r>
    <s v="DIA EL 26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m/>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x v="2"/>
    <m/>
    <s v="TE 00754.00"/>
    <m/>
    <m/>
    <s v="USAID SPECIFICATION"/>
    <m/>
    <m/>
    <m/>
  </r>
  <r>
    <s v="DIA EL 26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x v="2"/>
    <m/>
    <s v="TE 00755.00"/>
    <m/>
    <m/>
    <s v="USAID SPECIFICATION"/>
    <m/>
    <m/>
    <m/>
  </r>
  <r>
    <s v="DIA EL 267"/>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56.00"/>
    <m/>
    <m/>
    <s v="USAID SPECIFICATION"/>
    <m/>
    <m/>
    <m/>
  </r>
  <r>
    <s v="DIA EL 26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x v="2"/>
    <m/>
    <s v="TE 00757.00"/>
    <m/>
    <m/>
    <s v="USAID SPECIFICATION"/>
    <m/>
    <m/>
    <m/>
  </r>
  <r>
    <s v="DIA EL 26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58.00"/>
    <m/>
    <m/>
    <s v="USAID SPECIFICATION"/>
    <m/>
    <m/>
    <m/>
  </r>
  <r>
    <s v="DIA EL 27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s v="TE 00759.00"/>
    <s v="TE 00759.00"/>
    <m/>
    <m/>
    <s v="USAID SPECIFICATION"/>
    <m/>
    <m/>
    <m/>
  </r>
  <r>
    <s v="DIA EL 27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m/>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x v="2"/>
    <s v="TE 00886.00"/>
    <s v="TE 00760.00"/>
    <m/>
    <m/>
    <s v="USAID SPECIFICATION"/>
    <m/>
    <m/>
    <m/>
  </r>
  <r>
    <s v="DIA EL 27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1.00"/>
    <m/>
    <m/>
    <s v="USAID SPECIFICATION"/>
    <m/>
    <m/>
    <m/>
  </r>
  <r>
    <s v="DIA EL 27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2.00"/>
    <m/>
    <m/>
    <s v="USAID SPECIFICATION"/>
    <m/>
    <m/>
    <m/>
  </r>
  <r>
    <s v="DIA EL 27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m/>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x v="2"/>
    <m/>
    <s v="TE 00763.01"/>
    <m/>
    <m/>
    <s v="USAID SPECIFICATION"/>
    <m/>
    <m/>
    <m/>
  </r>
  <r>
    <s v="DIA EL 27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4.00"/>
    <m/>
    <m/>
    <s v="USAID SPECIFICATION"/>
    <m/>
    <m/>
    <m/>
  </r>
  <r>
    <s v="DIA EL 27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5.00"/>
    <m/>
    <m/>
    <s v="USAID SPECIFICATION"/>
    <m/>
    <m/>
    <m/>
  </r>
  <r>
    <s v="DIA EL 291"/>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x v="2"/>
    <m/>
    <s v="TE 00877.00"/>
    <m/>
    <m/>
    <s v="USAID SPECIFICATION"/>
    <m/>
    <m/>
    <m/>
  </r>
  <r>
    <s v="DIA EL 292"/>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78.00"/>
    <m/>
    <m/>
    <s v="USAID SPECIFICATION"/>
    <m/>
    <m/>
    <m/>
  </r>
  <r>
    <s v="DIA EL 29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79.00"/>
    <m/>
    <m/>
    <s v="USAID SPECIFICATION"/>
    <m/>
    <m/>
    <m/>
  </r>
  <r>
    <s v="DIA EL 294"/>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80.00"/>
    <m/>
    <m/>
    <s v="USAID SPECIFICATION"/>
    <m/>
    <m/>
    <m/>
  </r>
  <r>
    <s v="DIA EL 295"/>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1.00"/>
    <m/>
    <m/>
    <s v="USAID SPECIFICATION"/>
    <m/>
    <m/>
    <m/>
  </r>
  <r>
    <s v="DIA EL 29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2.00"/>
    <m/>
    <m/>
    <s v="USAID SPECIFICATION"/>
    <m/>
    <m/>
    <m/>
  </r>
  <r>
    <s v="DIA EL 29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x v="2"/>
    <m/>
    <s v="TE 00883.00"/>
    <m/>
    <m/>
    <s v="USAID SPECIFICATION"/>
    <m/>
    <m/>
    <m/>
  </r>
  <r>
    <s v="DIA EL 29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4.00"/>
    <m/>
    <m/>
    <s v="USAID SPECIFICATION"/>
    <m/>
    <m/>
    <m/>
  </r>
  <r>
    <s v="DIA EL 29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5.00"/>
    <m/>
    <m/>
    <s v="USAID SPECIFICATION"/>
    <m/>
    <m/>
    <m/>
  </r>
  <r>
    <s v="DIA EL 30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s v="TE 00886.00"/>
    <s v="TE 00886.00"/>
    <m/>
    <m/>
    <s v="USAID SPECIFICATION"/>
    <m/>
    <m/>
    <m/>
  </r>
  <r>
    <s v="DIA EL 30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7.00"/>
    <m/>
    <m/>
    <s v="USAID SPECIFICATION"/>
    <m/>
    <m/>
    <m/>
  </r>
  <r>
    <s v="DIA EL 30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8.00"/>
    <m/>
    <m/>
    <s v="USAID SPECIFICATION"/>
    <m/>
    <m/>
    <m/>
  </r>
  <r>
    <s v="DIA EL 30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m/>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x v="2"/>
    <m/>
    <s v="TE 00869.00_x000a_"/>
    <m/>
    <m/>
    <s v="USAID SPECIFICATION"/>
    <m/>
    <m/>
    <m/>
  </r>
  <r>
    <s v="DIA EL 30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90.00"/>
    <m/>
    <m/>
    <s v="USAID SPECIFICATION"/>
    <m/>
    <m/>
    <m/>
  </r>
  <r>
    <s v="DIA EL 305"/>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1.00"/>
    <m/>
    <m/>
    <s v="USAID SPECIFICATION"/>
    <m/>
    <m/>
    <m/>
  </r>
  <r>
    <s v="DIA EL 30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92.00"/>
    <m/>
    <m/>
    <s v="USAID SPECIFICATION"/>
    <m/>
    <m/>
    <m/>
  </r>
  <r>
    <s v="DIA EL 307"/>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3.00"/>
    <m/>
    <m/>
    <s v="USAID SPECIFICATION"/>
    <m/>
    <m/>
    <m/>
  </r>
  <r>
    <s v="DIA EL 30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4.00"/>
    <m/>
    <m/>
    <s v="USAID SPECIFICATION"/>
    <m/>
    <m/>
    <m/>
  </r>
  <r>
    <s v="DIA EL 30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m/>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x v="2"/>
    <m/>
    <s v="TE 00895.00"/>
    <m/>
    <m/>
    <s v="USAID SPECIFICATION"/>
    <m/>
    <m/>
    <m/>
  </r>
  <r>
    <s v="DIA EL 31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6.00"/>
    <m/>
    <m/>
    <s v="USAID SPECIFICATION"/>
    <m/>
    <m/>
    <m/>
  </r>
  <r>
    <s v="DIA EL 31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7.00"/>
    <m/>
    <m/>
    <s v="USAID SPECIFICATION"/>
    <m/>
    <m/>
    <m/>
  </r>
  <r>
    <s v="DIA EL 31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m/>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m/>
    <s v="TE 00898.00"/>
    <m/>
    <m/>
    <s v="USAID SPECIFICATION"/>
    <m/>
    <m/>
    <m/>
  </r>
  <r>
    <s v="DIA EL 31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8.00"/>
    <m/>
    <m/>
    <s v="USAID SPECIFICATION"/>
    <m/>
    <m/>
    <m/>
  </r>
  <r>
    <s v="DIA EL 31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900.00"/>
    <m/>
    <m/>
    <s v="USAID SPECIFICATION"/>
    <m/>
    <m/>
    <m/>
  </r>
  <r>
    <s v="DIA EL 281"/>
    <x v="0"/>
    <s v="CORONAVIRUS (COV)"/>
    <x v="0"/>
    <x v="0"/>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m/>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2"/>
    <x v="0"/>
    <s v="CORONAVIRUS (COV)"/>
    <x v="0"/>
    <x v="0"/>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m/>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3"/>
    <x v="0"/>
    <s v="CORONAVIRUS (COV)"/>
    <x v="0"/>
    <x v="0"/>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m/>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060"/>
    <x v="0"/>
    <s v="HEPATITIS B VIRUS (HBV)"/>
    <x v="0"/>
    <x v="1"/>
    <s v="U.UNS.IVD.02.100842010004.HBV001.001.TST03.ADM01"/>
    <s v="IVD RISK 5: VERY HIGH"/>
    <s v="APPROVED"/>
    <s v="PRE-SHIPMENT"/>
    <s v="200 Tests"/>
    <s v="6 weeks"/>
    <m/>
    <s v="7D2942"/>
    <s v="Determine HBsAg 2"/>
    <s v="Abbott Diagnostics Medical Co.Ltd"/>
    <s v="357 Matsuhidai, Matsudo-shi, 270-2214, Chiba-ken Japan"/>
    <m/>
    <s v="20 Tests"/>
    <s v="2-30oC"/>
    <s v="18 Months"/>
    <s v="whole blood, _x000a_plasma _x000a_serum"/>
    <s v="Each kit contains:_x000a_*2 cards of 10 tests/card"/>
    <m/>
    <x v="1"/>
    <m/>
    <s v="PQDx 0451-013-00 _x000a_"/>
    <d v="2020-01-01T00:00:00"/>
    <s v="v2.0"/>
    <s v="ROW"/>
    <m/>
    <m/>
    <m/>
  </r>
  <r>
    <s v="DIA EL 059"/>
    <x v="0"/>
    <s v="HEPATITIS B VIRUS (HBV)"/>
    <x v="0"/>
    <x v="1"/>
    <s v="U.UNS.IVD.02.100842010004.HBV001.002.TST09.ADM01"/>
    <s v="IVD RISK 5: VERY HIGH"/>
    <s v="APPROVED"/>
    <s v="PRE-SHIPMENT"/>
    <s v="200 Tests"/>
    <s v="6 weeks"/>
    <m/>
    <s v="7D2943"/>
    <s v="Determine HBsAg 2"/>
    <s v="Abbott Diagnostics Medical Co.Ltd"/>
    <s v="357 Matsuhidai, Matsudo-shi, 270-2214, Chiba-ken Japan"/>
    <m/>
    <s v="100 Tests"/>
    <s v="2-30oC"/>
    <s v="18 Months"/>
    <s v="whole blood, _x000a_plasma _x000a_serum"/>
    <s v="Each kit contains:_x000a_*10 cards of 10 tests/card"/>
    <m/>
    <x v="1"/>
    <m/>
    <s v="PQDx 0451-013-00 _x000a_"/>
    <d v="2020-01-01T00:00:00"/>
    <s v="v2.0"/>
    <s v="ROW"/>
    <m/>
    <m/>
    <m/>
  </r>
  <r>
    <s v="DIA EL 058"/>
    <x v="0"/>
    <s v="HEPATITIS B VIRUS (HBV)"/>
    <x v="0"/>
    <x v="1"/>
    <s v="U.UNS.IVD.02.100842010004.HBV001.003.TST09.ADM01"/>
    <s v="IVD RISK 5: VERY HIGH"/>
    <s v="APPROVED"/>
    <s v="PRE-SHIPMENT"/>
    <s v="200 Tests"/>
    <s v="6 weeks"/>
    <m/>
    <s v="7D2943 SET"/>
    <s v="Determine HBsAg 2"/>
    <s v="Abbott Diagnostics Medical Co.Ltd"/>
    <s v="357 Matsuhidai, Matsudo-shi, 270-2214, Chiba-ken Japan"/>
    <m/>
    <s v="100 Tests"/>
    <s v="2-30oC"/>
    <s v="18 Months"/>
    <s v="whole blood, _x000a_plasma _x000a_serum"/>
    <s v="Each kit contains:_x000a_*10 cards of 10 tests/card_x000a_* 1 bottle x 2.5 mL Chase Buffer (7D2243)_x000a_* 1 pack of EDTA Capillary Tube (7D2222) for 100 tests_x000a_* 1 box Sterile Lancets"/>
    <m/>
    <x v="1"/>
    <m/>
    <s v="PQDx 0451-013-00 _x000a_"/>
    <d v="2020-01-01T00:00:00"/>
    <s v="v2.0"/>
    <s v="ROW"/>
    <m/>
    <m/>
    <m/>
  </r>
  <r>
    <s v="DIA EL 174"/>
    <x v="0"/>
    <s v="TUBERCULOSIS (TBS)"/>
    <x v="0"/>
    <x v="1"/>
    <s v="U.UNS.IVD.02.240842010001.TBS001.001.TST05.ADS01"/>
    <s v="IVD RISK 4: HIGH"/>
    <s v="APPROVED"/>
    <s v="POST-SHIPMENT TESTING"/>
    <s v="200 Tests"/>
    <s v="6 weeks"/>
    <m/>
    <s v="7D2741"/>
    <s v="Determine™ TB LAM Ag"/>
    <s v="Abbott Diagnostics Scarborough Inc D/B/A Alere Scarborough Inc"/>
    <s v="10 Southgate Road, Scarborough, ME 0474 USA"/>
    <m/>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x v="10"/>
    <m/>
    <m/>
    <m/>
    <m/>
    <s v="CE-mark"/>
    <m/>
    <m/>
    <m/>
  </r>
  <r>
    <s v="DIA EL 393"/>
    <x v="0"/>
    <s v="SYPHILIS (SYP)"/>
    <x v="0"/>
    <x v="1"/>
    <s v="U.UNS.IVD.02.230842010005.SYP003.001.TSK08.ADM01"/>
    <s v="IVD RISK 5: HIGH"/>
    <m/>
    <s v="PRE-SHIPMENT"/>
    <s v="200 Tests"/>
    <s v="6 weeks"/>
    <m/>
    <s v="7D2452"/>
    <s v="Determine™Syphilis TP"/>
    <s v="Abbott Diagnostics Medical Co.Ltd"/>
    <s v="357 Matsuhidai, Matsudo-shi, 270-2214, Chiba-ken Japan"/>
    <m/>
    <s v="30 Tests"/>
    <s v="2-30oC"/>
    <s v="14 Months"/>
    <s v="EDTA whole blood, _x000a_EDTA plasma _x000a_serum"/>
    <s v="Each kit contains:_x000a_*3 cards of 10 tests/card_x000a_*1 Instructions of use"/>
    <m/>
    <x v="1"/>
    <m/>
    <s v="PQDx 0485-013-00"/>
    <d v="2022-12-22T00:00:00"/>
    <s v="v1.0"/>
    <s v="ROW"/>
    <m/>
    <m/>
    <m/>
  </r>
  <r>
    <s v="DIA EL 394"/>
    <x v="0"/>
    <s v="SYPHILIS (SYP)"/>
    <x v="0"/>
    <x v="1"/>
    <s v="U.UNS.IVD.02.230842010005.SYP003.002.TSK15.ADM01"/>
    <s v="IVD RISK 5: HIGH"/>
    <m/>
    <s v="PRE-SHIPMENT"/>
    <s v="200 Tests"/>
    <s v="6 weeks"/>
    <m/>
    <s v="7D2453"/>
    <s v="Determine™Syphilis TP"/>
    <s v="Abbott Diagnostics Medical Co.Ltd"/>
    <s v="357 Matsuhidai, Matsudo-shi, 270-2214, Chiba-ken Japan"/>
    <m/>
    <s v="100 Tests"/>
    <s v="2-30oC"/>
    <s v="14 Months"/>
    <s v="EDTA whole blood, _x000a_EDTA plasma _x000a_serum"/>
    <s v="Each kit contains:_x000a_*10 cards of 10 tests/card_x000a_*1 Instructions of use"/>
    <m/>
    <x v="1"/>
    <m/>
    <s v="PQDx 0485-013-00"/>
    <d v="2022-12-22T00:00:00"/>
    <s v="v1.0"/>
    <s v="ROW"/>
    <m/>
    <m/>
    <m/>
  </r>
  <r>
    <s v="DIA EL 395"/>
    <x v="0"/>
    <s v="SYPHILIS (SYP)"/>
    <x v="0"/>
    <x v="1"/>
    <s v="U.UNS.IVD.02.230842010005.SYP003.003.TSK15.ADM01"/>
    <s v="IVD RISK 5: HIGH"/>
    <m/>
    <s v="PRE-SHIPMENT"/>
    <s v="200 Tests"/>
    <s v="6 weeks"/>
    <m/>
    <s v="7D2453SET"/>
    <s v="Determine™Syphilis TP"/>
    <s v="Abbott Diagnostics Medical Co.Ltd"/>
    <s v="357 Matsuhidai, Matsudo-shi, 270-2214, Chiba-ken Japan"/>
    <m/>
    <s v="100 Tests"/>
    <s v="2-30oC"/>
    <s v="14 Months"/>
    <s v="EDTA whole blood, _x000a_EDTA plasma _x000a_serum"/>
    <s v="Each kit contains:_x000a_*10 cards of 10 tests/card_x000a_*1 Chsase buffer (7D2243) bottle of 2.5 m_x000a_*1 EDTA Capillary Tubes (7D2222) pack of 100_x000a_*1 Blood Lancet (sterilized) (7D2233) box of 100_x000a_*1 Instructions of use"/>
    <m/>
    <x v="1"/>
    <m/>
    <s v="PQDx 0485-013-00"/>
    <d v="2022-12-22T00:00:00"/>
    <s v="v1.0"/>
    <s v="ROW"/>
    <m/>
    <m/>
    <m/>
  </r>
  <r>
    <s v="DIA EL 396"/>
    <x v="0"/>
    <s v="SYPHILIS (SYP)"/>
    <x v="0"/>
    <x v="1"/>
    <s v="U.UNS.IVD.02.230842010005.SYP003.004.UNIT28.ADM01"/>
    <s v="IVD RISK 5: HIGH"/>
    <m/>
    <s v="NA"/>
    <s v="NA"/>
    <s v="NA"/>
    <m/>
    <s v="7D2243"/>
    <s v="Determine™Syphilis TP"/>
    <s v="Abbott Diagnostics Medical Co.Ltd"/>
    <s v="357 Matsuhidai, Matsudo-shi, 270-2214, Chiba-ken Japan"/>
    <m/>
    <s v="1 bottle"/>
    <s v="2-30oC"/>
    <s v="14 Months"/>
    <m/>
    <s v="Each kit contains:_x000a_*1 Chsase buffer (7D2243) bottle of 2.5 mL_x000a__x000a_"/>
    <s v="Required but not provided "/>
    <x v="1"/>
    <m/>
    <s v="PQDx 0485-013-00"/>
    <d v="2022-12-22T00:00:00"/>
    <s v="v1.0"/>
    <s v="ROW"/>
    <m/>
    <m/>
    <m/>
  </r>
  <r>
    <s v="DIA EL 276"/>
    <x v="0"/>
    <s v="CORONAVIRUS (COV)"/>
    <x v="0"/>
    <x v="0"/>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m/>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x v="3"/>
    <m/>
    <s v="EUL 0492-037-00"/>
    <d v="2020-07-01T00:00:00"/>
    <s v="v1.0"/>
    <s v="ROW"/>
    <m/>
    <m/>
    <m/>
  </r>
  <r>
    <s v="DIA EL 063"/>
    <x v="0"/>
    <s v="HIV AND SYPHILIS (H&amp;S)"/>
    <x v="0"/>
    <x v="1"/>
    <s v="U.UNS.IVD.02.120842010001.H&amp;S001.001.TST03.CHM01"/>
    <s v="IVD RISK 5: VERY HIGH"/>
    <s v="APPROVED"/>
    <s v="PRE-SHIPMENT"/>
    <s v="200 Tests"/>
    <s v="6 weeks"/>
    <m/>
    <s v="65-9525-0"/>
    <s v="DPP® HIV-Syphilis Assay"/>
    <s v="Chembio Diagnostic Systems, Inc."/>
    <s v="3661 Horseblock Road, Medford, NY 11763"/>
    <m/>
    <s v="20 Tests"/>
    <s v="2-30 oC"/>
    <m/>
    <s v="Serum_x000a_Plasma_x000a_Whole blood"/>
    <s v="Each kit contains: _x000a_• 20 DPP®SampleTainer® Sample Collection bottles (1mL) _x000a_• 20 Blood collection loops_x000a_• 1 DPP® Running Buffer Bottle (6mL) _x000a_• 1 Product Insert"/>
    <m/>
    <x v="2"/>
    <m/>
    <s v="TE 00010.01"/>
    <m/>
    <m/>
    <s v="ROW"/>
    <m/>
    <m/>
    <m/>
  </r>
  <r>
    <s v="DIA EL 001"/>
    <x v="0"/>
    <s v="HEPATITIS B VIRUS (HBV)"/>
    <x v="0"/>
    <x v="3"/>
    <s v="U.UNS.IVD.02.100826000004.HBV002.001.TSK18.RPC01"/>
    <s v="IVD RISK 5: VERY HIGH"/>
    <m/>
    <s v="NA"/>
    <s v="NA"/>
    <m/>
    <m/>
    <s v="B-231/1.2"/>
    <s v="DS‐EIA‐HBsAg‐0,01"/>
    <s v="RPC Diagnostics Systems"/>
    <s v="Nizhniy Novgorod, Russia"/>
    <m/>
    <s v="200 Test/kit"/>
    <s v="2 - 8 ⁰C"/>
    <s v="24 Months"/>
    <s v="Serum_x000a_Plasma"/>
    <s v="Each kit contains:_x000a_Anti-HBsAg Coated Strips: 200 Tests_x000a_1 Vial (5 mL) HBsAG Confirmatory reagent, inactivated_x000a_1 Vial (5.0 mL) Control reagent, inactivated_x000a_1 Instructions for use"/>
    <m/>
    <x v="1"/>
    <m/>
    <s v="PQDx 0120-038-00 _x000a_"/>
    <d v="2022-12-01T00:00:00"/>
    <s v="v4.0"/>
    <s v="ROW"/>
    <m/>
    <m/>
    <s v="Per WHO PQ, contact information in IFU and labels have been updated."/>
  </r>
  <r>
    <s v="DIA EL 002"/>
    <x v="0"/>
    <s v="HEPATITIS B VIRUS (HBV)"/>
    <x v="0"/>
    <x v="3"/>
    <s v="U.UNS.IVD.02.100826000004.HBV002.002.TSK28.RPC01"/>
    <s v="IVD RISK 5: VERY HIGH"/>
    <m/>
    <s v="NA"/>
    <s v="NA"/>
    <m/>
    <m/>
    <s v="B-1256/1.2"/>
    <s v="DS‐EIA‐HBsAg‐0,01"/>
    <s v="RPC Diagnostics Systems"/>
    <s v="Nizhniy Novgorod, Russia"/>
    <m/>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5"/>
    <x v="0"/>
    <s v="HEPATITIS B VIRUS (HBV)"/>
    <x v="0"/>
    <x v="3"/>
    <s v="U.UNS.IVD.02.100826000004.HBV002.003.TSK17.RPC01"/>
    <s v="IVD RISK 5: VERY HIGH"/>
    <m/>
    <s v="NA"/>
    <s v="NA"/>
    <m/>
    <m/>
    <s v="В‐1252/1.2"/>
    <s v="DS‐EIA‐HBsAg‐0,01"/>
    <s v="RPC Diagnostics Systems"/>
    <s v="Nizhniy Novgorod, Russia"/>
    <m/>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4"/>
    <x v="0"/>
    <s v="HEPATITIS B VIRUS (HBV)"/>
    <x v="0"/>
    <x v="3"/>
    <s v="U.UNS.IVD.02.100826000004.HBV002.004.TSK14.RPC01"/>
    <s v="IVD RISK 5: VERY HIGH"/>
    <m/>
    <s v="NA"/>
    <s v="NA"/>
    <m/>
    <m/>
    <s v="В‐1254/1.2"/>
    <s v="DS‐EIA‐HBsAg‐0,01"/>
    <s v="RPC Diagnostics Systems"/>
    <s v="Nizhniy Novgorod, Russia"/>
    <m/>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3"/>
    <x v="0"/>
    <s v="HEPATITIS B VIRUS (HBV)"/>
    <x v="0"/>
    <x v="3"/>
    <s v="U.UNS.IVD.02.100826000004.HBV002.005.TSK19.RPC01"/>
    <s v="IVD RISK 5: VERY HIGH"/>
    <m/>
    <s v="NA"/>
    <s v="NA"/>
    <m/>
    <m/>
    <s v="В‐1255/1.2"/>
    <s v="DS‐EIA‐HBsAg‐0,01"/>
    <s v="RPC Diagnostics Systems"/>
    <s v="Nizhniy Novgorod, Russia"/>
    <m/>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36"/>
    <x v="0"/>
    <s v="HUMAN IMMUNODEFICIENCY VIRUS (HIV)"/>
    <x v="0"/>
    <x v="3"/>
    <s v="U.UNS.IVD.02.130826000003.HIV003.001.TSK14.RPC01"/>
    <s v="IVD RISK 5: VERY HIGH"/>
    <m/>
    <s v="NA"/>
    <s v="NA"/>
    <m/>
    <m/>
    <s v="I-1654"/>
    <s v="DS‐EIA‐HIV‐AGAB‐SCREEN"/>
    <s v="RPC Diagnostics Systems"/>
    <s v="Nizhniy Novgorod, Russia"/>
    <m/>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x v="1"/>
    <m/>
    <s v="PQDx 0106-038-00_x000a_"/>
    <d v="2019-03-01T00:00:00"/>
    <s v="v3.0"/>
    <s v="CE-mark"/>
    <m/>
    <m/>
    <m/>
  </r>
  <r>
    <s v="DIA EL 037"/>
    <x v="0"/>
    <s v="HUMAN IMMUNODEFICIENCY VIRUS (HIV)"/>
    <x v="0"/>
    <x v="3"/>
    <s v="U.UNS.IVD.02.130826000003.HIV003.002.TSK17.RPC01"/>
    <s v="IVD RISK 5: VERY HIGH"/>
    <m/>
    <s v="NA"/>
    <s v="NA"/>
    <m/>
    <m/>
    <s v="I-1652"/>
    <s v="DS‐EIA‐HIV‐AGAB‐SCREEN"/>
    <s v="RPC Diagnostics Systems"/>
    <s v="Nizhniy Novgorod, Russia"/>
    <m/>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x v="1"/>
    <m/>
    <s v="PQDx 0106-038-00_x000a_"/>
    <d v="2019-03-01T00:00:00"/>
    <s v="v3.0"/>
    <s v="CE-mark"/>
    <m/>
    <m/>
    <m/>
  </r>
  <r>
    <s v="DIA EL 035"/>
    <x v="0"/>
    <s v="HUMAN IMMUNODEFICIENCY VIRUS (HIV)"/>
    <x v="0"/>
    <x v="3"/>
    <s v="U.UNS.IVD.02.130826000003.HIV005.003.TSK19.RPC01"/>
    <s v="IVD RISK 5: VERY HIGH"/>
    <m/>
    <s v="NA"/>
    <s v="NA"/>
    <m/>
    <m/>
    <s v="I-1656"/>
    <s v="DS‐EIA‐HIV‐AGAB‐SCREEN"/>
    <s v="RPC Diagnostics Systems"/>
    <s v="Nizhniy Novgorod, Russia"/>
    <m/>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x v="1"/>
    <m/>
    <s v="PQDx 0106-038-00_x000a_"/>
    <d v="2019-03-01T00:00:00"/>
    <s v="v3.0"/>
    <s v="CE-mark"/>
    <m/>
    <m/>
    <m/>
  </r>
  <r>
    <s v="DIA EL 038"/>
    <x v="0"/>
    <s v="GENERAL TEST (GEN)"/>
    <x v="3"/>
    <x v="6"/>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m/>
    <s v="Packaged in individual sealed pouches (50 per box)"/>
    <s v="4 - 30 ⁰C"/>
    <s v="36 Months"/>
    <s v="Urine"/>
    <m/>
    <s v="This product was originally evaluated as part of GHSC-PSM-2017-T03-MG-OTH-10036353 and found to meet product quality requirements.  "/>
    <x v="2"/>
    <m/>
    <s v="TE 00129"/>
    <m/>
    <m/>
    <s v="US FDA 510K"/>
    <m/>
    <m/>
    <m/>
  </r>
  <r>
    <s v="DIA EL 348"/>
    <x v="0"/>
    <s v="CORONAVIRUS (COV)"/>
    <x v="0"/>
    <x v="3"/>
    <s v="U.UNS.IVD.02.080826010005.COOV1.001.TST22.RDG01"/>
    <s v="IVD RISK 5: VERY HIGH"/>
    <m/>
    <s v="NA"/>
    <s v="NA"/>
    <s v="NA"/>
    <s v="PROCUREMENT THROUGH [COVID19: AMERICAN RESCUE PLAN]"/>
    <n v="9203079190"/>
    <s v="Elecsys Anti-SARS-CoV-2 "/>
    <s v="Roche Diagnostics GmbH"/>
    <s v="Sandhofer Strasse 116, 68305 Mannheim, Germany"/>
    <m/>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x v="3"/>
    <d v="2022-07-12T00:00:00"/>
    <s v="EUL 0542-118-00"/>
    <d v="2021-02-01T00:00:00"/>
    <s v="v1.0"/>
    <s v="CE-mark"/>
    <m/>
    <m/>
    <m/>
  </r>
  <r>
    <s v="DIA EL 349"/>
    <x v="0"/>
    <s v="HUMAN IMMUNODEFICIENCY VIRUS (HIV)"/>
    <x v="0"/>
    <x v="3"/>
    <s v="U.UNS.IVD.02.080826010005.COOV1.002.TST23.RDG01"/>
    <s v="IVD RISK 5: VERY HIGH"/>
    <m/>
    <s v="NA"/>
    <s v="NA"/>
    <s v="NA"/>
    <s v="PROCUREMENT THROUGH [COVID19: AMERICAN RESCUE PLAN]"/>
    <n v="9203095190"/>
    <s v="Elecsys Anti-SARS-CoV-2 "/>
    <s v="Roche Diagnostics GmbH"/>
    <s v="Sandhofer Strasse 116, 68305 Mannheim, Germany"/>
    <m/>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x v="3"/>
    <d v="2022-06-07T00:00:00"/>
    <s v="EUL 0542-118-00"/>
    <d v="2021-02-01T00:00:00"/>
    <s v="v1.0"/>
    <s v="CE-mark"/>
    <m/>
    <m/>
    <m/>
  </r>
  <r>
    <s v="DIA EL 192"/>
    <x v="0"/>
    <s v="INFECTIOUS DISEASE NON-SPECIFIC (IDN) [FHI360]"/>
    <x v="0"/>
    <x v="0"/>
    <s v="U.UNS.IVD.02.020835090001.IDN008.001.TST12.BNR01"/>
    <s v="IVD RISK 5: VERY HIGH"/>
    <m/>
    <s v="NA"/>
    <s v="NA"/>
    <m/>
    <m/>
    <s v="K-4614_x000a_(See restrictions)"/>
    <s v="ExiPrep™ 96 Viral DNA/RNA Kit"/>
    <s v="Bioneer Inc."/>
    <s v="8-11, Munpyeongseo-ro, Daedeok-gu, Daejeon 34302, Republic of Korea"/>
    <m/>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x v="2"/>
    <m/>
    <m/>
    <m/>
    <m/>
    <s v="CE-mark"/>
    <m/>
    <m/>
    <m/>
  </r>
  <r>
    <s v="DIA EL 234"/>
    <x v="0"/>
    <s v="HIV AND SYPHILIS (H&amp;S)"/>
    <x v="0"/>
    <x v="1"/>
    <s v="U.UNS.IVD.02.120842010001.H&amp;S002.001.TSK07.PRE01"/>
    <s v="IVD RISK 5: VERY HIGH"/>
    <m/>
    <s v="PRE-SHIPMENT"/>
    <s v="200 Tests"/>
    <s v="6 weeks"/>
    <m/>
    <s v="120FRC25"/>
    <s v="First Response HIV1+2/Syphilis Combo Card Test"/>
    <s v="Premier Medical Corporation Private Limited"/>
    <s v=" Sarigam, Gujarat, India "/>
    <m/>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x v="1"/>
    <d v="2020-02-01T00:00:00"/>
    <s v="PQDx 0364-010-00_x000a_"/>
    <d v="2020-02-01T00:00:00"/>
    <s v="v2.0"/>
    <s v="ROW"/>
    <m/>
    <m/>
    <m/>
  </r>
  <r>
    <s v="DIA EL 235"/>
    <x v="0"/>
    <s v="HIV AND SYPHILIS (H&amp;S)"/>
    <x v="0"/>
    <x v="1"/>
    <s v="U.UNS.IVD.02.120842010001.H&amp;S002.002.TSK08.PRE01"/>
    <s v="IVD RISK 5: VERY HIGH"/>
    <m/>
    <s v="PRE-SHIPMENT"/>
    <s v="200 Tests"/>
    <s v="6 weeks"/>
    <m/>
    <s v="120FRC30"/>
    <s v="First Response HIV1+2/Syphilis Combo Card Test"/>
    <s v="Premier Medical Corporation Private Limited"/>
    <s v=" Sarigam, Gujarat, India "/>
    <m/>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x v="1"/>
    <d v="2020-02-01T00:00:00"/>
    <s v="PQDx 0364-010-00_x000a_"/>
    <d v="2020-02-01T00:00:00"/>
    <s v="v2.0"/>
    <s v="ROW"/>
    <m/>
    <m/>
    <m/>
  </r>
  <r>
    <s v="DIA EL 236"/>
    <x v="0"/>
    <s v="HIV AND SYPHILIS (H&amp;S)"/>
    <x v="0"/>
    <x v="1"/>
    <s v="U.UNS.IVD.02.120842010001.H&amp;S002.003.TSK12.PRE01"/>
    <s v="IVD RISK 5: VERY HIGH"/>
    <m/>
    <s v="PRE-SHIPMENT"/>
    <s v="200 Tests"/>
    <s v="6 weeks"/>
    <m/>
    <s v="120FRC50"/>
    <s v="First Response HIV1+2/Syphilis Combo Card Test"/>
    <s v="Premier Medical Corporation Private Limited"/>
    <s v=" Sarigam, Gujarat, India "/>
    <m/>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x v="1"/>
    <d v="2020-02-01T00:00:00"/>
    <s v="PQDx 0364-010-00_x000a_"/>
    <d v="2020-02-01T00:00:00"/>
    <s v="v2.0"/>
    <s v="ROW"/>
    <m/>
    <m/>
    <m/>
  </r>
  <r>
    <s v="DIA EL 237"/>
    <x v="0"/>
    <s v="HIV AND SYPHILIS (H&amp;S)"/>
    <x v="0"/>
    <x v="1"/>
    <s v="U.UNS.IVD.02.120842010001.H&amp;S002.004.TSK13.PRE01"/>
    <s v="IVD RISK 5: VERY HIGH"/>
    <m/>
    <s v="PRE-SHIPMENT"/>
    <s v="200 Tests"/>
    <s v="6 weeks"/>
    <m/>
    <s v="120FRC60"/>
    <s v="First Response HIV1+2/Syphilis Combo Card Test"/>
    <s v="Premier Medical Corporation Private Limited"/>
    <s v=" Sarigam, Gujarat, India "/>
    <m/>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x v="1"/>
    <d v="2020-02-01T00:00:00"/>
    <s v="PQDx 0364-010-00_x000a_"/>
    <d v="2020-02-01T00:00:00"/>
    <s v="v2.0"/>
    <s v="ROW"/>
    <m/>
    <m/>
    <m/>
  </r>
  <r>
    <s v="DIA EL 238"/>
    <x v="0"/>
    <s v="HIV AND SYPHILIS (H&amp;S)"/>
    <x v="0"/>
    <x v="1"/>
    <s v="U.UNS.IVD.02.120842010001.H&amp;S002.005.TSK15.PRE01"/>
    <s v="IVD RISK 5: VERY HIGH"/>
    <m/>
    <s v="PRE-SHIPMENT"/>
    <s v="200 Tests"/>
    <s v="6 weeks"/>
    <m/>
    <s v="120FRC100"/>
    <s v="First Response HIV1+2/Syphilis Combo Card Test"/>
    <s v="Premier Medical Corporation Private Limited"/>
    <s v=" Sarigam, Gujarat, India "/>
    <m/>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x v="1"/>
    <d v="2020-02-01T00:00:00"/>
    <s v="PQDx 0364-010-00_x000a_"/>
    <d v="2020-02-01T00:00:00"/>
    <s v="v2.0"/>
    <s v="ROW"/>
    <m/>
    <m/>
    <m/>
  </r>
  <r>
    <s v="DIA EL 251"/>
    <x v="0"/>
    <s v="SYPHILIS (SYP)"/>
    <x v="0"/>
    <x v="1"/>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m/>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x v="1"/>
    <d v="2021-01-01T00:00:00"/>
    <s v="PQDx 0471-010-00_x000a_"/>
    <d v="2021-01-01T00:00:00"/>
    <s v="v1.0"/>
    <s v="ROW"/>
    <m/>
    <m/>
    <m/>
  </r>
  <r>
    <s v="DIA EL 252"/>
    <x v="0"/>
    <s v="SYPHILIS (SYP)"/>
    <x v="0"/>
    <x v="1"/>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m/>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x v="1"/>
    <d v="2021-01-01T00:00:00"/>
    <s v="PQDx 0471-010-00_x000a_"/>
    <d v="2021-01-01T00:00:00"/>
    <s v="v1.0"/>
    <s v="ROW"/>
    <m/>
    <m/>
    <m/>
  </r>
  <r>
    <s v="DIA EL 253"/>
    <x v="0"/>
    <s v="SYPHILIS (SYP)"/>
    <x v="0"/>
    <x v="1"/>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m/>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x v="1"/>
    <d v="2021-01-01T00:00:00"/>
    <m/>
    <d v="2021-01-01T00:00:00"/>
    <s v="v1.0"/>
    <s v="ROW"/>
    <m/>
    <m/>
    <m/>
  </r>
  <r>
    <s v="DIA EL 012"/>
    <x v="0"/>
    <s v="SYPHILIS (SYP)"/>
    <x v="0"/>
    <x v="5"/>
    <s v="U.UNS.IVD.02.230838000001.SYP003.001.TST05.FDL01"/>
    <s v="IVD RISK 4: HIGH"/>
    <s v="APPROVED"/>
    <s v="PRE-SHIPMENT"/>
    <s v="200 Tests"/>
    <s v="6 weeks"/>
    <m/>
    <s v="SYRPR025"/>
    <s v="Fortress RPR Carbon Antigen Card Test"/>
    <s v="Fortress Diagnostics Limited"/>
    <s v="Unit 2C Antrim Technology Park,_x000a_Antrim, BT41 1QS (United Kingdom)"/>
    <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x v="2"/>
    <m/>
    <m/>
    <m/>
    <m/>
    <s v="EC Self-Certification"/>
    <m/>
    <m/>
    <m/>
  </r>
  <r>
    <s v="DIA EL 011"/>
    <x v="0"/>
    <s v="SYPHILIS (SYP)"/>
    <x v="0"/>
    <x v="5"/>
    <s v="U.UNS.IVD.02.230838000001.SYP003.002.TST07.FDL01"/>
    <s v="IVD RISK 4: HIGH"/>
    <s v="APPROVED"/>
    <s v="PRE-SHIPMENT"/>
    <s v="200 Tests"/>
    <s v="6 weeks"/>
    <m/>
    <s v="SYRPR050"/>
    <s v="Fortress RPR Carbon Antigen Card Test"/>
    <s v="Fortress Diagnostics Limited"/>
    <s v="Unit 2C Antrim Technology Park,_x000a_Antrim, BT41 1QS (United Kingdom)"/>
    <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x v="2"/>
    <m/>
    <m/>
    <m/>
    <m/>
    <s v="EC Self-Certification"/>
    <m/>
    <m/>
    <m/>
  </r>
  <r>
    <s v="DIA EL 010"/>
    <x v="0"/>
    <s v="SYPHILIS (SYP)"/>
    <x v="0"/>
    <x v="5"/>
    <s v="U.UNS.IVD.02.230838000001.SYP003.003.TST09.FDL01"/>
    <s v="IVD RISK 4: HIGH"/>
    <s v="APPROVED"/>
    <s v="PRE-SHIPMENT"/>
    <s v="200 Tests"/>
    <s v="6 weeks"/>
    <m/>
    <s v="SYRPR100"/>
    <s v="Fortress RPR Carbon Antigen Card Test"/>
    <s v="Fortress Diagnostics Limited"/>
    <s v="Unit 2C Antrim Technology Park,_x000a_Antrim, BT41 1QS (United Kingdom)"/>
    <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x v="2"/>
    <m/>
    <m/>
    <m/>
    <m/>
    <s v="EC Self-Certification"/>
    <m/>
    <m/>
    <m/>
  </r>
  <r>
    <s v="DIA EL 009"/>
    <x v="0"/>
    <s v="SYPHILIS (SYP)"/>
    <x v="0"/>
    <x v="5"/>
    <s v="U.UNS.IVD.02.230838000001.SYP003.004.TST13.FDL01"/>
    <s v="IVD RISK 4: HIGH"/>
    <s v="APPROVED"/>
    <s v="PRE-SHIPMENT"/>
    <s v="200 Tests"/>
    <s v="6 weeks"/>
    <m/>
    <s v="SYRPR500"/>
    <s v="Fortress RPR Carbon Antigen Card Test"/>
    <s v="Fortress Diagnostics Limited"/>
    <s v="Unit 2C Antrim Technology Park,_x000a_Antrim, BT41 1QS (United Kingdom)"/>
    <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x v="2"/>
    <m/>
    <m/>
    <m/>
    <m/>
    <s v="EC Self-Certification"/>
    <m/>
    <m/>
    <m/>
  </r>
  <r>
    <s v="DIA EL 278"/>
    <x v="0"/>
    <s v="CORONAVIRUS (COV)"/>
    <x v="0"/>
    <x v="0"/>
    <s v="U.UNS.IVD.02.080835070002.COV015.001.TSK30.FAS01"/>
    <s v="IVD RISK 5: VERY HIGH"/>
    <m/>
    <s v="NA"/>
    <s v="NA"/>
    <s v="NA"/>
    <s v="PROCUREMENT THROUGH [COVID19: AMERICAN RESCUE PLAN]"/>
    <n v="11416300"/>
    <s v="FTD SARS-CoV-2"/>
    <s v="Fast Track Diagnostics Luxembourg S.à r.l."/>
    <s v=" 29, rue Henri Koch, L-4354 Eschsur-Alzette, Luxembourg"/>
    <m/>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279"/>
    <x v="0"/>
    <s v="CORONAVIRUS (COV)"/>
    <x v="0"/>
    <x v="0"/>
    <s v="U.UNS.IVD.02.080835070002.COV015.002.TSK14.FAS01"/>
    <s v="IVD RISK 5: VERY HIGH"/>
    <m/>
    <s v="NA"/>
    <s v="NA"/>
    <s v="NA"/>
    <s v="PROCUREMENT THROUGH [COVID19: AMERICAN RESCUE PLAN]"/>
    <n v="11416284"/>
    <s v="FTD SARS-CoV-2"/>
    <s v="Fast Track Diagnostics Luxembourg S.à r.l."/>
    <s v=" 29, rue Henri Koch, L-4354 Eschsur-Alzette, Luxembourg"/>
    <m/>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180"/>
    <x v="0"/>
    <s v="HEPATITIS C VIRUS (HCV)"/>
    <x v="0"/>
    <x v="0"/>
    <s v="U.UNS.IVD.02.110835000004.HCV001.002.TSK03.GDL01"/>
    <s v="IVD RISK 5: VERY HIGH"/>
    <m/>
    <s v="NA"/>
    <s v="NA"/>
    <m/>
    <m/>
    <s v="ID-HCV-03 "/>
    <s v="Genedrive HCV ID Kit "/>
    <s v="Genedrive Diagnostics Ltd"/>
    <s v="48 Grafton Street, Manchester, UK"/>
    <m/>
    <s v="10 tests/kit"/>
    <s v="2-30  ⁰C"/>
    <s v="1 year"/>
    <s v="plasma"/>
    <s v="In each box of 10 kits:_x000a_* 1 per kit plasma preparation cartridge_x000a_* 1 per kit HCV ID assay tube_x000a_* 2 per kit Genedrive assay cartridge lid_x000a_* 1 per kit nuclease free water_x000a_* 1 per kit empty tube"/>
    <m/>
    <x v="1"/>
    <m/>
    <s v="PQDx 0380-133-00_x000a_May 2020, version 1.0"/>
    <m/>
    <m/>
    <s v="CE-mark"/>
    <m/>
    <m/>
    <m/>
  </r>
  <r>
    <s v="DIA EL 334"/>
    <x v="0"/>
    <s v="TUBERCULOSIS (TBS)"/>
    <x v="0"/>
    <x v="0"/>
    <s v="U.UNS.IVD.02.240835090002.TBS001.001.TST20.HAI01"/>
    <s v="IVD RISK 4: HIGH"/>
    <m/>
    <s v="NA"/>
    <s v="NA"/>
    <m/>
    <m/>
    <n v="51612"/>
    <s v="GenoLyse®"/>
    <s v="Haine Lifescience GmbH"/>
    <s v="Hardwiesenstr. 1, 72147 Nehren, Germany"/>
    <m/>
    <n v="12"/>
    <s v="Not available"/>
    <s v="Not available"/>
    <s v="Not available"/>
    <s v="Not available"/>
    <s v="Limit procurement to Kenya_x000a_For manual extraction_x000a__x000a_"/>
    <x v="2"/>
    <s v=" 06/03/2022"/>
    <m/>
    <m/>
    <m/>
    <s v="EC Self-Certification"/>
    <m/>
    <m/>
    <m/>
  </r>
  <r>
    <s v="DIA EL 335"/>
    <x v="0"/>
    <s v="TUBERCULOSIS (TBS)"/>
    <x v="0"/>
    <x v="0"/>
    <s v="U.UNS.IVD.02.240835090002.TBS001.002.TST08.HAI01"/>
    <s v="IVD RISK 4: HIGH"/>
    <m/>
    <s v="NA"/>
    <s v="NA"/>
    <m/>
    <m/>
    <n v="51610"/>
    <s v="GenoLyse®"/>
    <s v="Haine Lifescience GmbH"/>
    <s v="Hardwiesenstr. 1, 72147 Nehren, Germany"/>
    <m/>
    <n v="96"/>
    <s v="Not available"/>
    <s v="Not available"/>
    <s v="Not available"/>
    <s v="Not available"/>
    <s v="Limit procurement to Kenya_x000a_For manual extraction_x000a__x000a_"/>
    <x v="2"/>
    <s v=" 06/03/2022"/>
    <m/>
    <m/>
    <m/>
    <s v="EC Self-Certification"/>
    <m/>
    <m/>
    <m/>
  </r>
  <r>
    <s v="DIA EL 332"/>
    <x v="0"/>
    <s v="TUBERCULOSIS (TBS)"/>
    <x v="0"/>
    <x v="0"/>
    <s v="U.UNS.IVD.02.240835010003.TBS001.001.TST20.HAI01"/>
    <s v="IVD RISK 4: HIGH"/>
    <m/>
    <s v="NA"/>
    <s v="NA"/>
    <m/>
    <m/>
    <s v="304A"/>
    <s v="GenoType MTBDRplus VER 2.0"/>
    <s v="Haine Lifescience GmbH"/>
    <s v="Hardwiesenstr. 1, 72147 Nehren, Germany"/>
    <m/>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x v="2"/>
    <s v=" 06/03/2022"/>
    <m/>
    <m/>
    <m/>
    <s v="EC Self-Certification"/>
    <m/>
    <m/>
    <m/>
  </r>
  <r>
    <s v="DIA EL 333"/>
    <x v="0"/>
    <s v="TUBERCULOSIS (TBS)"/>
    <x v="0"/>
    <x v="0"/>
    <s v="U.UNS.IVD.02.240835010003.TBS001.002.TST08.HAI01"/>
    <s v="IVD RISK 4: HIGH"/>
    <m/>
    <s v="NA"/>
    <s v="NA"/>
    <m/>
    <m/>
    <s v="30496A "/>
    <s v="GenoType MTBDRplus VER 2.0"/>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x v="2"/>
    <s v=" 06/03/2022"/>
    <m/>
    <m/>
    <m/>
    <s v="EC Self-Certification"/>
    <m/>
    <m/>
    <m/>
  </r>
  <r>
    <s v="DIA EL 336"/>
    <x v="0"/>
    <s v="TUBERCULOSIS (TBS)"/>
    <x v="0"/>
    <x v="0"/>
    <s v="U.UNS.IVD.02.240835010003.TBS002.001.TST20.HAI01"/>
    <s v="IVD RISK 4: HIGH"/>
    <m/>
    <s v="NA"/>
    <s v="NA"/>
    <m/>
    <m/>
    <s v="317A"/>
    <s v="GenoType MTBDRsl VER 2.0 "/>
    <s v="Haine Lifescience GmbH"/>
    <s v="Hardwiesenstr. 1, 72147 Nehren, Germany"/>
    <m/>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x v="2"/>
    <s v=" 06/03/2022"/>
    <m/>
    <m/>
    <m/>
    <s v="EC Self-Certification"/>
    <m/>
    <m/>
    <m/>
  </r>
  <r>
    <s v="DIA EL 337"/>
    <x v="0"/>
    <s v="TUBERCULOSIS (TBS)"/>
    <x v="0"/>
    <x v="0"/>
    <s v="U.UNS.IVD.02.240835010003.TBS002.002.TST08.HAI01"/>
    <s v="IVD RISK 4: HIGH"/>
    <m/>
    <s v="NA"/>
    <s v="NA"/>
    <m/>
    <m/>
    <s v="31796A"/>
    <s v="GenoType MTBDRsl VER 2.0 "/>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x v="2"/>
    <s v=" 06/03/2022"/>
    <m/>
    <m/>
    <m/>
    <s v="EC Self-Certification"/>
    <m/>
    <m/>
    <m/>
  </r>
  <r>
    <s v="DIA EL 342"/>
    <x v="0"/>
    <s v="TUBERCULOSIS (TBS)"/>
    <x v="0"/>
    <x v="0"/>
    <s v="U.UNS.IVD.02.240835010031.TBS001.001.TST20.HAI01"/>
    <s v="IVD RISK 4: HIGH"/>
    <m/>
    <s v="NA"/>
    <s v="NA"/>
    <m/>
    <m/>
    <n v="298"/>
    <s v="GenoType Mycobacterium AS "/>
    <s v="Haine Lifescience GmbH"/>
    <s v="Hardwiesenstr. 1, 72147 Nehren, Germany"/>
    <m/>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x v="2"/>
    <s v=" 06/03/2022"/>
    <m/>
    <m/>
    <m/>
    <s v="EC Self-Certification"/>
    <m/>
    <m/>
    <m/>
  </r>
  <r>
    <s v="DIA EL 343"/>
    <x v="0"/>
    <s v="TUBERCULOSIS (TBS)"/>
    <x v="0"/>
    <x v="0"/>
    <s v="U.UNS.IVD.02.240835010031.TBS001.002.TST08.HAI01"/>
    <s v="IVD RISK 4: HIGH"/>
    <m/>
    <s v="NA"/>
    <s v="NA"/>
    <m/>
    <m/>
    <n v="29896"/>
    <s v="GenoType Mycobacterium AS "/>
    <s v="Haine Lifescience GmbH"/>
    <s v="Hardwiesenstr. 1, 72147 Nehren, Germany"/>
    <m/>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x v="2"/>
    <s v=" 06/03/2022"/>
    <m/>
    <m/>
    <m/>
    <s v="EC Self-Certification"/>
    <m/>
    <m/>
    <m/>
  </r>
  <r>
    <s v="DIA EL 340"/>
    <x v="0"/>
    <s v="TUBERCULOSIS (TBS)"/>
    <x v="0"/>
    <x v="0"/>
    <s v="U.UNS.IVD.02.240835010002.TBS001.001.TST20.HAI01"/>
    <s v="IVD RISK 4: HIGH"/>
    <m/>
    <s v="NA"/>
    <s v="NA"/>
    <m/>
    <m/>
    <n v="299"/>
    <s v="GenoType Mycobacterium CM "/>
    <s v="Haine Lifescience GmbH"/>
    <s v="Hardwiesenstr. 1, 72147 Nehren, Germany"/>
    <m/>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x v="2"/>
    <s v=" 06/03/2022"/>
    <m/>
    <m/>
    <m/>
    <s v="EC Self-Certification"/>
    <m/>
    <m/>
    <m/>
  </r>
  <r>
    <s v="DIA EL 341"/>
    <x v="0"/>
    <s v="TUBERCULOSIS (TBS)"/>
    <x v="0"/>
    <x v="0"/>
    <s v="U.UNS.IVD.02.240835010002.TBS001.002.TST08.HAI01"/>
    <s v="IVD RISK 4: HIGH"/>
    <m/>
    <s v="NA"/>
    <s v="NA"/>
    <m/>
    <m/>
    <n v="29996"/>
    <s v="GenoType Mycobacterium CM "/>
    <s v="Haine Lifescience GmbH"/>
    <s v="Hardwiesenstr. 1, 72147 Nehren, Germany"/>
    <m/>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x v="2"/>
    <s v=" 06/03/2022"/>
    <m/>
    <m/>
    <m/>
    <s v="EC Self-Certification"/>
    <m/>
    <m/>
    <m/>
  </r>
  <r>
    <s v="DIA EL 170"/>
    <x v="0"/>
    <s v="HUMAN IMMUNODEFICIENCY VIRUS (HIV)"/>
    <x v="0"/>
    <x v="3"/>
    <s v="U.UNS.IVD.02.130826000003.HIV005.001.TSK19.BIR01"/>
    <s v="IVD RISK 5: VERY HIGH"/>
    <m/>
    <s v="NA"/>
    <s v="NA"/>
    <m/>
    <m/>
    <n v="72388"/>
    <s v="GenscreenTM ULTRA HIV Ag-Ab"/>
    <s v="Bio-Rad"/>
    <s v="Marnes La Coquette, France"/>
    <m/>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x v="1"/>
    <m/>
    <s v="PQDx 0096-031-00_x000a_"/>
    <d v="2021-10-01T00:00:00"/>
    <s v="v2.0"/>
    <s v="CE-mark"/>
    <m/>
    <m/>
    <m/>
  </r>
  <r>
    <s v="DIA EL 171"/>
    <x v="0"/>
    <s v="HUMAN IMMUNODEFICIENCY VIRUS (HIV)"/>
    <x v="0"/>
    <x v="3"/>
    <s v="U.UNS.IVD.02.130826000003.HIV005.002.TSK14.BIR01"/>
    <s v="IVD RISK 5: VERY HIGH"/>
    <m/>
    <s v="NA"/>
    <s v="NA"/>
    <m/>
    <m/>
    <n v="72386"/>
    <s v="GenscreenTM ULTRA HIV Ag-Ab"/>
    <s v="Bio-Rad"/>
    <s v="Marnes La Coquette, France"/>
    <m/>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x v="1"/>
    <m/>
    <s v="PQDx 0096-031-00_x000a_"/>
    <d v="2021-10-01T00:00:00"/>
    <s v="v2.0"/>
    <s v="CE-mark"/>
    <m/>
    <m/>
    <m/>
  </r>
  <r>
    <s v="DIA EL 338"/>
    <x v="0"/>
    <s v="TUBERCULOSIS (TBS)"/>
    <x v="0"/>
    <x v="0"/>
    <s v="U.UNS.IVD.02.240835090002.TBS002.001.TST20.HAI01"/>
    <s v="IVD RISK 4: HIGH"/>
    <m/>
    <s v="NA"/>
    <s v="NA"/>
    <m/>
    <m/>
    <s v="8.31.01"/>
    <s v="GXT DNA/RNA Extraction Kit"/>
    <s v="Haine Lifescience GmbH"/>
    <s v="Hardwiesenstr. 1, 72147 Nehren, Germany"/>
    <m/>
    <n v="12"/>
    <s v="Not available"/>
    <s v="Not available"/>
    <m/>
    <s v="Not available"/>
    <s v="Limit procurement to Kenya_x000a_Instrument:  GenoXtract (8.31.01)_x000a_"/>
    <x v="2"/>
    <s v=" 06/03/2022"/>
    <m/>
    <m/>
    <m/>
    <s v="EC Self-Certification"/>
    <m/>
    <m/>
    <m/>
  </r>
  <r>
    <s v="DIA EL 339"/>
    <x v="0"/>
    <s v="TUBERCULOSIS (TBS)"/>
    <x v="0"/>
    <x v="0"/>
    <s v="U.UNS.IVD.02.240835090002.TBS002.002.TST08.HAI01"/>
    <s v="IVD RISK 4: HIGH"/>
    <m/>
    <s v="NA"/>
    <s v="NA"/>
    <m/>
    <m/>
    <s v="12.01.02"/>
    <s v="GXT DNA/RNA Extraction Kit"/>
    <s v="Haine Lifescience GmbH"/>
    <s v="Hardwiesenstr. 1, 72147 Nehren, Germany"/>
    <m/>
    <n v="96"/>
    <s v="Not available"/>
    <s v="Not available"/>
    <m/>
    <s v="Not available"/>
    <s v="Limit procurement to Kenya_x000a_Instrument:  GenoXtract (8.31.01)_x000a_"/>
    <x v="2"/>
    <s v=" 06/03/2022"/>
    <m/>
    <m/>
    <m/>
    <s v="EC Self-Certification"/>
    <m/>
    <m/>
    <m/>
  </r>
  <r>
    <s v="DIA EL 167"/>
    <x v="0"/>
    <s v="HEPATITIS C VIRUS (HCV)"/>
    <x v="0"/>
    <x v="3"/>
    <s v="U.UNS.IVD.02.110826000002.HCV003.001.TSK05.FJB01"/>
    <s v="IVD RISK 5: VERY HIGH"/>
    <m/>
    <s v="NA"/>
    <s v="NA"/>
    <m/>
    <m/>
    <n v="80538"/>
    <s v="INNO-LIA HCV Score"/>
    <s v="Fujirebio Europe NV"/>
    <s v="Technologiepark 6, _x000a_Zwijnaarde, 9052 _x000a_Belgium"/>
    <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x v="1"/>
    <m/>
    <s v="PQDx 0202-073-00 _x000a_"/>
    <d v="2015-07-01T00:00:00"/>
    <s v="v2.0"/>
    <s v="CE-mark"/>
    <m/>
    <m/>
    <m/>
  </r>
  <r>
    <s v="DIA EL 166"/>
    <x v="0"/>
    <s v="HUMAN IMMUNODEFICIENCY VIRUS (HIV)"/>
    <x v="0"/>
    <x v="3"/>
    <s v="U.UNS.IVD.02.130826000003.HIV006.001.TST03.FJB01"/>
    <s v="IVD RISK 5: VERY HIGH"/>
    <m/>
    <s v="NA"/>
    <s v="NA"/>
    <m/>
    <m/>
    <n v="80540"/>
    <s v="INNO-LIA HIV 1/II Score"/>
    <s v="Fujirebio Europe NV"/>
    <s v="Ghant, Belgium"/>
    <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x v="1"/>
    <m/>
    <s v="PQDx 0203-073-00 _x000a_May 2015, v2.0"/>
    <m/>
    <m/>
    <s v="CE-mark"/>
    <m/>
    <m/>
    <m/>
  </r>
  <r>
    <s v="DIA EL 168"/>
    <x v="0"/>
    <s v="HEPATITIS C VIRUS (HCV)"/>
    <x v="0"/>
    <x v="3"/>
    <s v="U.UNS.IVD.02.110826000002.HCV004.001.TSK17.FJB01"/>
    <s v="IVD RISK 5: VERY HIGH"/>
    <m/>
    <s v="NA"/>
    <s v="NA"/>
    <m/>
    <m/>
    <n v="80068"/>
    <s v="INNOTEST HCV Ab IV"/>
    <s v="Fujirebio Europe NV"/>
    <s v="Ghent, Belgium"/>
    <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x v="1"/>
    <m/>
    <s v="PQDx 0201-073-00_x000a_"/>
    <d v="2018-02-01T00:00:00"/>
    <s v="v2.0"/>
    <s v="CE-mark"/>
    <m/>
    <m/>
    <m/>
  </r>
  <r>
    <s v="DIA EL 169"/>
    <x v="0"/>
    <s v="HEPATITIS C VIRUS (HCV)"/>
    <x v="0"/>
    <x v="3"/>
    <s v="U.UNS.IVD.02.110826000002.HCV004.001.TSK19.FJB01"/>
    <s v="IVD RISK 5: VERY HIGH"/>
    <m/>
    <s v="NA"/>
    <s v="NA"/>
    <m/>
    <m/>
    <n v="800330"/>
    <s v="INNOTEST HCV Ab IV"/>
    <s v="Fujirebio Europe NV"/>
    <s v="Ghent, Belgium"/>
    <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x v="1"/>
    <m/>
    <s v="PQDx 0201-073-00_x000a_"/>
    <d v="2018-02-01T00:00:00"/>
    <s v="v2.0"/>
    <s v="CE-mark"/>
    <m/>
    <m/>
    <m/>
  </r>
  <r>
    <s v="DIA EL 387"/>
    <x v="0"/>
    <s v="CORONAVIRUS (COV)"/>
    <x v="0"/>
    <x v="1"/>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m/>
    <s v="1 Test"/>
    <s v="2 - 30°C"/>
    <s v="12 months"/>
    <s v="Nasal swab"/>
    <s v="Each kit contains:_x000a_1 Test cartridge_x000a_1 Nasal Swab_x000a_1 vial Holder_x000a_1 Buffer Vial_x000a_1 Buffer Vial Cap_x000a_1 Package Insert"/>
    <m/>
    <x v="3"/>
    <m/>
    <s v="EUL 0690-002-00"/>
    <d v="2022-10-25T00:00:00"/>
    <s v="v1.0"/>
    <m/>
    <m/>
    <m/>
    <m/>
  </r>
  <r>
    <s v="DIA EL 264"/>
    <x v="1"/>
    <s v="HUMAN IMMUNODEFICIENCY VIRUS (HIV)"/>
    <x v="0"/>
    <x v="2"/>
    <s v="TBD"/>
    <s v="IVD RISK 2: MINIMAL"/>
    <m/>
    <s v="NA"/>
    <s v="NA"/>
    <s v="NA"/>
    <m/>
    <s v="K25PSC-VL"/>
    <s v="LabMate PSC Viral Load Collection Bundle "/>
    <s v="LabMate (PTY) Ltd."/>
    <s v="Unit 11, South Cape Industrial Park, 17-19 Leo Road, Diep River, South Africa 7800"/>
    <m/>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x v="2"/>
    <m/>
    <s v="TE 00868.01_x000a_"/>
    <m/>
    <m/>
    <s v="USAID"/>
    <m/>
    <m/>
    <m/>
  </r>
  <r>
    <s v="DIA EL 360"/>
    <x v="0"/>
    <s v="CORONAVIRUS (COV)"/>
    <x v="0"/>
    <x v="1"/>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m/>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x v="3"/>
    <d v="2022-07-12T00:00:00"/>
    <s v="EUL 0578-234-00"/>
    <d v="2022-06-01T00:00:00"/>
    <s v="v1.0"/>
    <s v="CE-mark"/>
    <m/>
    <m/>
    <m/>
  </r>
  <r>
    <s v="DIA EL 361"/>
    <x v="0"/>
    <s v="CORONAVIRUS (COV)"/>
    <x v="0"/>
    <x v="1"/>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m/>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x v="3"/>
    <d v="2022-07-12T00:00:00"/>
    <s v="EUL 0578-234-00"/>
    <d v="2022-06-01T00:00:00"/>
    <s v="v1.0"/>
    <s v="CE-mark"/>
    <m/>
    <m/>
    <m/>
  </r>
  <r>
    <s v="DIA EL 362"/>
    <x v="0"/>
    <s v="CORONAVIRUS (COV)"/>
    <x v="0"/>
    <x v="1"/>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m/>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x v="3"/>
    <d v="2022-07-12T00:00:00"/>
    <s v="EUL 0578-234-00"/>
    <d v="2022-06-01T00:00:00"/>
    <s v="v1.0"/>
    <s v="CE-mark"/>
    <m/>
    <m/>
    <m/>
  </r>
  <r>
    <s v="DIA EL 185"/>
    <x v="0"/>
    <s v="HEPATITIS C VIRUS (HCV)"/>
    <x v="0"/>
    <x v="3"/>
    <s v="U.UNS.IVD.02.110826000001.HCV001.001.TSK14.BIR01"/>
    <s v="IVD RISK 5: VERY HIGH"/>
    <m/>
    <s v="NA"/>
    <s v="NA"/>
    <m/>
    <m/>
    <n v="72561"/>
    <s v="Monolisa HCV Ag-Ab ULTRA V2"/>
    <s v="Bio-Rad"/>
    <s v="3, bd Raymond Poincaré, 92430, Marne La_x000a_Coquette, France and Route de Cassel, 59114,_x000a_Steenvoorde, France"/>
    <m/>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x v="1"/>
    <m/>
    <s v="PQDx 0229-031-00 _x000a_"/>
    <d v="2020-01-01T00:00:00"/>
    <s v="v1.0"/>
    <s v="CE-mark"/>
    <m/>
    <m/>
    <m/>
  </r>
  <r>
    <s v="DIA EL 186"/>
    <x v="0"/>
    <s v="HEPATITIS C VIRUS (HCV)"/>
    <x v="0"/>
    <x v="3"/>
    <s v="U.UNS.IVD.02.110826000001.HCV001.002.TSK19.BIR01"/>
    <s v="IVD RISK 5: VERY HIGH"/>
    <m/>
    <s v="NA"/>
    <s v="NA"/>
    <m/>
    <m/>
    <n v="72562"/>
    <s v="Monolisa HCV Ag-Ab ULTRA V2"/>
    <s v="Bio-Rad"/>
    <s v="3, bd Raymond Poincaré, 92430, Marne La_x000a_Coquette, France and Route de Cassel, 59114,_x000a_Steenvoorde, France"/>
    <m/>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x v="1"/>
    <m/>
    <s v="PQDx 0229-031-00 _x000a_"/>
    <d v="2020-01-01T00:00:00"/>
    <s v="v1.0"/>
    <s v="CE-mark"/>
    <m/>
    <m/>
    <m/>
  </r>
  <r>
    <s v="DIA EL 080"/>
    <x v="0"/>
    <s v="HUMAN IMMUNODEFICIENCY VIRUS (HIV)"/>
    <x v="0"/>
    <x v="3"/>
    <s v="U.UNS.IVD.02.130826000003.HIV007.001.TSK09.MPB01"/>
    <s v="IVD RISK 5: VERY HIGH"/>
    <m/>
    <s v="NA"/>
    <s v="NA"/>
    <m/>
    <m/>
    <s v="11030-036"/>
    <s v="MP Diagnostics HIV Blot 2.2"/>
    <s v="MP Biomedicals Asia Pacific Pte. Ltd."/>
    <s v="Singapore, Singapore"/>
    <m/>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x v="1"/>
    <m/>
    <s v="PQDx 0198-071-00_x000a_April 2016, v2.0"/>
    <m/>
    <m/>
    <s v="CE-mark"/>
    <m/>
    <m/>
    <m/>
  </r>
  <r>
    <s v="DIA EL 081"/>
    <x v="0"/>
    <s v="HUMAN IMMUNODEFICIENCY VIRUS (HIV)"/>
    <x v="0"/>
    <x v="3"/>
    <s v="U.UNS.IVD.02.130826000003.HIV007.002.TSK04.MPB01"/>
    <s v="IVD RISK 5: VERY HIGH"/>
    <m/>
    <s v="NA"/>
    <s v="NA"/>
    <m/>
    <m/>
    <s v="11030-018"/>
    <s v="MP Diagnostics HIV Blot 2.2"/>
    <s v="MP Biomedicals Asia Pacific Pte. Ltd."/>
    <s v="Singapore, Singapore"/>
    <m/>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x v="1"/>
    <m/>
    <s v="PQDx 0198-071-00_x000a_April 2016, v2.0"/>
    <m/>
    <m/>
    <s v="CE-mark"/>
    <m/>
    <m/>
    <m/>
  </r>
  <r>
    <s v="DIA EL 213"/>
    <x v="0"/>
    <s v="HUMAN IMMUNODEFICIENCY VIRUS (HIV)"/>
    <x v="0"/>
    <x v="0"/>
    <s v="U.UNS.IVD.02.130835000006.HIV003.001.CTK02.ABJ01"/>
    <s v="IVD RISK 4: HIGH"/>
    <m/>
    <s v="NA"/>
    <s v="NA"/>
    <m/>
    <m/>
    <s v="27015-W50"/>
    <s v="m-PIMA HIV-1/2 VL Test"/>
    <s v="Abbott Rapid Diagnostics Jena GmbH"/>
    <s v="Orlaweg 1, D-07743 Jena, Germany"/>
    <m/>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x v="1"/>
    <m/>
    <s v="PQDx 0359-032-00_x000a_"/>
    <d v="2020-10-01T00:00:00"/>
    <s v="v3.0"/>
    <s v="ROW"/>
    <m/>
    <m/>
    <m/>
  </r>
  <r>
    <s v="DIA EL 111"/>
    <x v="0"/>
    <s v="HUMAN IMMUNODEFICIENCY VIRUS (HIV)"/>
    <x v="0"/>
    <x v="0"/>
    <s v="U.UNS.IVD.02.130835000005.HIV003.001.CTK01.ABJ01"/>
    <s v="IVD RISK 5: VERY HIGH"/>
    <m/>
    <s v="NA"/>
    <s v="NA"/>
    <m/>
    <m/>
    <s v="27011R010"/>
    <s v="m-PIMA™ q HIV‐1/2 Detect"/>
    <s v="Abbott Rapid Diagnostics Jena GmbH"/>
    <s v="Orlaweg 1, D-07743 Jena, Germany"/>
    <m/>
    <s v="10 Cartridges/kit"/>
    <s v="4 - 30 oC"/>
    <s v="13 months"/>
    <s v="Plasma,_x000a_Blood"/>
    <s v="Each kit contains: _x000a_* 10 individually pouched test cartridges_x000a_* 1 Guide"/>
    <s v="Requires: m-PIMA Analyser (product code 27030R001)"/>
    <x v="1"/>
    <m/>
    <s v="PQDx 0226-032-00_x000a_"/>
    <d v="2022-09-01T00:00:00"/>
    <s v="v8.0"/>
    <s v="CE-mark"/>
    <m/>
    <s v="Hospitec, LDA: Rua Do Lago Amaramba No. 1625/3, Bairro De Malanga, Maputo, Mozambique"/>
    <m/>
  </r>
  <r>
    <s v="DIA EL 110"/>
    <x v="0"/>
    <s v="HUMAN IMMUNODEFICIENCY VIRUS (HIV)"/>
    <x v="0"/>
    <x v="0"/>
    <s v="U.UNS.IVD.02.130835000005.HIV003.002.CTK02.ABJ01"/>
    <s v="IVD RISK 5: VERY HIGH"/>
    <m/>
    <s v="NA"/>
    <s v="NA"/>
    <m/>
    <m/>
    <s v="27011R0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CE-mark"/>
    <m/>
    <s v="Hospitec, LDA: Rua Do Lago Amaramba No. 1625/3, Bairro De Malanga, Maputo, Mozambique"/>
    <m/>
  </r>
  <r>
    <s v="DIA EL 379"/>
    <x v="0"/>
    <s v="HUMAN IMMUNODEFICIENCY VIRUS (HIV)"/>
    <x v="0"/>
    <x v="0"/>
    <s v="U.UNS.IVD.02.130835000005.HIV003.003.CTK02.ABJ01"/>
    <s v="IVD RISK 5: VERY HIGH"/>
    <m/>
    <s v="NA"/>
    <s v="NA"/>
    <m/>
    <m/>
    <s v="27011-W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ROW"/>
    <m/>
    <s v="Hospitec, LDA: Rua Do Lago Amaramba No. 1625/3, Bairro De Malanga, Maputo, Mozambique"/>
    <m/>
  </r>
  <r>
    <s v="DIA EL 280"/>
    <x v="0"/>
    <s v="CORONAVIRUS (COV)"/>
    <x v="0"/>
    <x v="0"/>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m/>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x v="3"/>
    <m/>
    <s v="EUL 0491-187-00"/>
    <d v="2020-07-01T00:00:00"/>
    <s v="v1.0"/>
    <s v="ROW"/>
    <m/>
    <m/>
    <m/>
  </r>
  <r>
    <s v="DIA EL 054"/>
    <x v="0"/>
    <s v="HUMAN IMMUNODEFICIENCY VIRUS (HIV)"/>
    <x v="0"/>
    <x v="3"/>
    <s v="U.UNS.IVD.02.130826000003.HIV008.001.TSK19.DSU01"/>
    <s v="IVD RISK 5: VERY HIGH"/>
    <m/>
    <s v="NA"/>
    <s v="NA"/>
    <m/>
    <m/>
    <s v="7G79-11"/>
    <s v="Murex  HIV Ag/Ab Combination"/>
    <s v="DiaSorin S.p.A. UK Branch"/>
    <s v="Dartford, UK"/>
    <m/>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x v="1"/>
    <m/>
    <s v="PQDx 0144-043-00_x000a_November 2016, v4.0"/>
    <m/>
    <m/>
    <s v="CE-mark"/>
    <m/>
    <m/>
    <m/>
  </r>
  <r>
    <s v="DIA EL 055"/>
    <x v="0"/>
    <s v="HUMAN IMMUNODEFICIENCY VIRUS (HIV)"/>
    <x v="0"/>
    <x v="3"/>
    <s v="U.UNS.IVD.02.130826000003.HIV008.002.TSK14.DSU01"/>
    <s v="IVD RISK 5: VERY HIGH"/>
    <m/>
    <s v="NA"/>
    <s v="NA"/>
    <m/>
    <m/>
    <s v="7G79-09"/>
    <s v="Murex  HIV Ag/Ab Combination"/>
    <s v="DiaSorin S.p.A. UK Branch"/>
    <s v="Dartford, UK"/>
    <m/>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x v="1"/>
    <m/>
    <s v="PQDx 0144-043-00_x000a_November 2016, v4.0"/>
    <m/>
    <m/>
    <s v="CE-mark"/>
    <m/>
    <m/>
    <m/>
  </r>
  <r>
    <s v="DIA EL 076"/>
    <x v="0"/>
    <s v="HEPATITIS B VIRUS (HBV)"/>
    <x v="0"/>
    <x v="3"/>
    <s v="U.UNS.IVD.02.100826000004.HBV004.001.TST07.DSU01"/>
    <s v="IVD RISK 5: VERY HIGH"/>
    <m/>
    <s v="NA"/>
    <s v="NA"/>
    <m/>
    <m/>
    <s v="2G27‐01"/>
    <s v="Murex HBsAg Confirmatory Version 3"/>
    <s v="DiaSorin S.p.A. UK Branch"/>
    <s v="Dartford, UK"/>
    <m/>
    <s v="50 Tests"/>
    <s v="2 - 8 ⁰C"/>
    <s v="17 months"/>
    <s v="Serum_x000a_Plasma"/>
    <s v="Each  kit contains: _x000a_•  1 Control Reagent (1.25 mL)_x000a_•  1 Specific Reagent (Ab HBsAg) (1.25 mL)"/>
    <m/>
    <x v="1"/>
    <m/>
    <s v="PQDx 0121-043-00 _x000a_"/>
    <d v="2016-11-01T00:00:00"/>
    <s v="v4.0"/>
    <s v="CE-mark"/>
    <m/>
    <m/>
    <m/>
  </r>
  <r>
    <s v="DIA EL 102"/>
    <x v="0"/>
    <s v="HEPATITIS B VIRUS (HBV)"/>
    <x v="0"/>
    <x v="3"/>
    <s v="U.UNS.IVD.02.100826000004.HBV005.002.TSK19.DSU01"/>
    <s v="IVD RISK 5: VERY HIGH"/>
    <m/>
    <s v="NA"/>
    <s v="NA"/>
    <m/>
    <m/>
    <s v=" 9F80‐05"/>
    <s v="Murex HBsAg Version 3"/>
    <s v="DiaSorin S.p.A. UK Branch"/>
    <s v="Dartford, UK"/>
    <m/>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1"/>
    <x v="0"/>
    <s v="HEPATITIS B VIRUS (HBV)"/>
    <x v="0"/>
    <x v="3"/>
    <s v="U.UNS.IVD.02.100826000004.HBV005.001.TSK14.DSU01"/>
    <s v="IVD RISK 5: VERY HIGH"/>
    <m/>
    <s v="NA"/>
    <s v="NA"/>
    <m/>
    <m/>
    <s v="9F80‐01"/>
    <s v="Murex HBsAg Version 3 "/>
    <s v="DiaSorin S.p.A. UK Branch"/>
    <s v="Dartford, UK"/>
    <m/>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7"/>
    <x v="0"/>
    <s v="HEPATITIS C VIRUS (HCV)"/>
    <x v="0"/>
    <x v="3"/>
    <s v="U.UNS.IVD.02.110826000002.HCV001.001.TSK14.DSA01"/>
    <s v="IVD RISK 5: VERY HIGH"/>
    <m/>
    <s v="NA"/>
    <s v="NA"/>
    <m/>
    <m/>
    <s v="7F51-01 "/>
    <s v="Murex anti‐HCV (version 4.0)"/>
    <s v="DiaSorin South Africa (Pty) Ltd."/>
    <s v="Kyalami, South Africa"/>
    <m/>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x v="1"/>
    <m/>
    <s v="PQDx 0164-059-00_x000a_"/>
    <d v="2018-05-01T00:00:00"/>
    <s v="v7.0"/>
    <s v="ROW"/>
    <m/>
    <m/>
    <m/>
  </r>
  <r>
    <s v="DIA EL 056"/>
    <x v="0"/>
    <s v="HEPATITIS C VIRUS (HCV)"/>
    <x v="0"/>
    <x v="3"/>
    <s v="U.UNS.IVD.02.110826000002.HCV001.002.TSK19.DSA01"/>
    <s v="IVD RISK 5: VERY HIGH"/>
    <m/>
    <s v="NA"/>
    <s v="NA"/>
    <m/>
    <m/>
    <s v="7F51-02"/>
    <s v="Murex anti‐HCV (version 4.0)"/>
    <s v="DiaSorin South Africa (Pty) Ltd."/>
    <s v="Kyalami, South Africa"/>
    <m/>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x v="1"/>
    <m/>
    <s v="PQDx 0164-059-00_x000a_"/>
    <d v="2018-05-01T00:00:00"/>
    <s v="v7.0"/>
    <s v="ROW"/>
    <m/>
    <m/>
    <m/>
  </r>
  <r>
    <s v="DIA EL 277"/>
    <x v="0"/>
    <s v="CORONAVIRUS (COV)"/>
    <x v="0"/>
    <x v="0"/>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m/>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x v="3"/>
    <m/>
    <s v="EUL 0486-139-00"/>
    <d v="2021-04-01T00:00:00"/>
    <s v="v2.0"/>
    <s v="ROW"/>
    <m/>
    <m/>
    <m/>
  </r>
  <r>
    <s v="DIA EL 275"/>
    <x v="0"/>
    <s v="CORONAVIRUS (COV)"/>
    <x v="0"/>
    <x v="0"/>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m/>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x v="3"/>
    <m/>
    <s v="EUL 0513-200-00 "/>
    <d v="2020-12-01T00:00:00"/>
    <s v="v2.0"/>
    <s v="CE-mark"/>
    <m/>
    <m/>
    <m/>
  </r>
  <r>
    <s v="DIA EL 163"/>
    <x v="0"/>
    <s v="INFECTIOUS DISEASE NON-SPECIFIC (IDN) [FHI360]"/>
    <x v="0"/>
    <x v="0"/>
    <s v="U.UNS.IVD.02.020835090001.IDN009.001.UNS99.BIM01"/>
    <s v="IVD RISK 4: HIGH"/>
    <m/>
    <s v="NA"/>
    <s v="NA"/>
    <m/>
    <m/>
    <n v="280130"/>
    <s v="NucliSENS easyMAG extraction Buffer 1 "/>
    <s v=" bioMérieux SA"/>
    <s v="Marcy L'Etoile, France"/>
    <m/>
    <m/>
    <s v="2 - 30 oC"/>
    <s v="24 Months"/>
    <m/>
    <m/>
    <s v="NucliSENS easyMAG configuration 4700014 _x000a_NucliSENS Easy Q configuration 4700016 "/>
    <x v="1"/>
    <m/>
    <s v="PQDx 0127-016-00_x000a_"/>
    <d v="2017-01-01T00:00:00"/>
    <s v="v 3.0"/>
    <s v="CE-mark"/>
    <m/>
    <m/>
    <m/>
  </r>
  <r>
    <s v="DIA EL 162"/>
    <x v="0"/>
    <s v="INFECTIOUS DISEASE NON-SPECIFIC (IDN) [FHI360]"/>
    <x v="0"/>
    <x v="0"/>
    <s v="U.UNS.IVD.02.020835090001.IDN010.001.UNS99.BIM01"/>
    <s v="IVD RISK 4: HIGH"/>
    <m/>
    <s v="NA"/>
    <s v="NA"/>
    <m/>
    <m/>
    <n v="280131"/>
    <s v="NucliSENS easyMAG extraction Buffer 2"/>
    <s v=" bioMérieux SA"/>
    <s v="Marcy L'Etoile, France"/>
    <m/>
    <m/>
    <s v="2 - 30 oC"/>
    <s v="18 Months"/>
    <m/>
    <m/>
    <s v="NucliSENS easyMAG configuration 4700014 _x000a_NucliSENS Easy Q configuration 4700016 "/>
    <x v="1"/>
    <m/>
    <s v="PQDx 0127-016-00_x000a_"/>
    <d v="2017-01-01T00:00:00"/>
    <s v="v 3.0"/>
    <s v="CE-mark"/>
    <m/>
    <m/>
    <m/>
  </r>
  <r>
    <s v="DIA EL 161"/>
    <x v="0"/>
    <s v="INFECTIOUS DISEASE NON-SPECIFIC (IDN) [FHI360]"/>
    <x v="0"/>
    <x v="0"/>
    <s v="U.UNS.IVD.02.020835090001.IDN011.001.UNS99.BIM01"/>
    <s v="IVD RISK 4: HIGH"/>
    <m/>
    <s v="NA"/>
    <s v="NA"/>
    <m/>
    <m/>
    <n v="280132"/>
    <s v="NucliSENS easyMAG extraction Buffer 3"/>
    <s v=" bioMérieux SA"/>
    <s v="Marcy L'Etoile, France"/>
    <m/>
    <m/>
    <s v="2 - 8 ⁰C"/>
    <s v="15 Months"/>
    <m/>
    <m/>
    <s v="NucliSENS easyMAG configuration 4700014 _x000a_NucliSENS Easy Q configuration 4700016 "/>
    <x v="1"/>
    <m/>
    <s v="PQDx 0127-016-00_x000a_"/>
    <d v="2017-01-01T00:00:00"/>
    <s v="v 3.0"/>
    <s v="CE-mark"/>
    <m/>
    <m/>
    <m/>
  </r>
  <r>
    <s v="DIA EL 159"/>
    <x v="0"/>
    <s v="INFECTIOUS DISEASE NON-SPECIFIC (IDN) [FHI360]"/>
    <x v="0"/>
    <x v="0"/>
    <s v="U.UNS.IVD.02.020835090001.IDN012.001.UNS99.BIM01"/>
    <s v="IVD RISK 4: HIGH"/>
    <m/>
    <s v="NA"/>
    <s v="NA"/>
    <m/>
    <m/>
    <n v="280134"/>
    <s v="NucliSENS easyMAG extraction Lysis Buffer "/>
    <s v=" bioMérieux SA"/>
    <s v="Marcy L'Etoile, France"/>
    <m/>
    <m/>
    <s v="2 - 30 oC"/>
    <s v="24 Months"/>
    <m/>
    <m/>
    <s v="NucliSENS easyMAG configuration 4700014 _x000a_NucliSENS Easy Q configuration 4700016 "/>
    <x v="1"/>
    <m/>
    <s v="PQDx 0127-016-00_x000a_"/>
    <d v="2017-01-01T00:00:00"/>
    <s v="v 3.0"/>
    <s v="CE-mark"/>
    <m/>
    <m/>
    <m/>
  </r>
  <r>
    <s v="DIA EL 160"/>
    <x v="0"/>
    <s v="INFECTIOUS DISEASE NON-SPECIFIC (IDN) [FHI360]"/>
    <x v="0"/>
    <x v="0"/>
    <s v="U.UNS.IVD.02.020835090001.IDN013.001.UNS99.BIM01"/>
    <s v="IVD RISK 4: HIGH"/>
    <m/>
    <s v="NA"/>
    <s v="NA"/>
    <m/>
    <m/>
    <n v="280133"/>
    <s v="NucliSENS easyMAG magnetic silica "/>
    <s v=" bioMérieux SA"/>
    <s v="Marcy L'Etoile, France"/>
    <m/>
    <m/>
    <s v="2 - 8 ⁰C"/>
    <s v="18 Months"/>
    <m/>
    <m/>
    <s v="NucliSENS easyMAG configuration 4700014 _x000a_NucliSENS Easy Q configuration 4700016 "/>
    <x v="1"/>
    <m/>
    <s v="PQDx 0127-016-00_x000a_"/>
    <d v="2017-01-01T00:00:00"/>
    <s v="v 3.0"/>
    <s v="CE-mark"/>
    <m/>
    <m/>
    <m/>
  </r>
  <r>
    <s v="DIA EL 164"/>
    <x v="0"/>
    <s v="INFECTIOUS DISEASE NON-SPECIFIC (IDN) [FHI360]"/>
    <x v="0"/>
    <x v="0"/>
    <s v="U.UNS.IVD.02.020835090001.IDN015.001.UNS99.BIM01"/>
    <s v="IVD RISK 4: HIGH"/>
    <m/>
    <s v="NA"/>
    <s v="NA"/>
    <m/>
    <m/>
    <n v="200293"/>
    <s v="NucliSENS Magnetic Extraction Reagent"/>
    <s v=" bioMérieux SA"/>
    <s v="Marcy L'Etoile, France"/>
    <m/>
    <m/>
    <s v="2 - 8 ⁰C"/>
    <s v="18 Months"/>
    <m/>
    <m/>
    <s v="NucliSENS miniMAG configuration 200305  _x000a_ NucliSENS Easy Q configuration 200309 _x000a_Mini Strip Centrifuge 285056 "/>
    <x v="1"/>
    <m/>
    <s v="PQDx 0148-016-00_x000a_"/>
    <d v="2017-01-01T00:00:00"/>
    <s v="v2.0"/>
    <s v="CE-mark"/>
    <m/>
    <m/>
    <m/>
  </r>
  <r>
    <s v="DIA EL 158"/>
    <x v="0"/>
    <s v="HUMAN IMMUNODEFICIENCY VIRUS (HIV)"/>
    <x v="0"/>
    <x v="0"/>
    <s v="U.UNS.IVD.02.130835000006.HIV004.001.UNS99.BIM01"/>
    <s v="IVD RISK 4: HIGH"/>
    <m/>
    <s v="NA"/>
    <s v="NA"/>
    <m/>
    <m/>
    <n v="285033"/>
    <s v="NucliSENS EasyQ® HIV‐1 v2."/>
    <s v=" bioMérieux SA"/>
    <s v="Marcy L'Etoile, France"/>
    <m/>
    <m/>
    <s v="2 - 8 ⁰C"/>
    <s v="18 Months"/>
    <s v="Plasma_x000a_DBS"/>
    <s v="Amplification reagent"/>
    <s v="NucliSENS miniMAG configuration 200305  _x000a_ NucliSENS Easy Q configuration 200309 _x000a_Mini Strip Centrifuge 285056 "/>
    <x v="1"/>
    <m/>
    <s v="PQDx 0148-016-00_x000a_"/>
    <d v="2017-01-01T00:00:00"/>
    <s v="v2.0"/>
    <s v="CE-mark"/>
    <m/>
    <m/>
    <m/>
  </r>
  <r>
    <s v="DIA EL 409"/>
    <x v="0"/>
    <s v="Drugs of Abuse"/>
    <x v="7"/>
    <x v="1"/>
    <s v="U.UNS.IVD.02.011342010030.DOA001.001.TST05.ATM01"/>
    <m/>
    <m/>
    <m/>
    <m/>
    <m/>
    <s v="Lasec shall share with FHI 360, within six months (October 1, 2023), following information: proof of updated labeling reflecting P/N and manufacturer contact information "/>
    <s v="8.16.04.1.0025"/>
    <s v="One Step Multi-Drugs Screen Test Panel"/>
    <s v=" Atlas Medical GmbH"/>
    <s v="Legal manufacturer: Atlas Medical GmbH, Ludwig-Erhard Ring 3 15827, Blankenfelde-Mahlow, Germany_x000a_Physical manufacturing site: Atlas Medical, Sahab Industrial Zone Area, King Abdullah II Industrial City, Amman 11512, Jordan_x000a_Distributor: Lasec International (Pty) Ltd, 52 Old Mill Road, Ndabeni, Cape Town 7405"/>
    <m/>
    <s v="25 tests"/>
    <s v="2–30°C"/>
    <s v="24 Months"/>
    <s v="Urine"/>
    <s v="Each kit contains:_x000a_25 individually wrapped RDTs_x000a_1 IFU"/>
    <m/>
    <x v="5"/>
    <s v="TE 00984.00"/>
    <s v="510(k) k191099"/>
    <m/>
    <m/>
    <s v="US FDA 510(k)"/>
    <m/>
    <m/>
    <s v="Lasec shall share with FHI 360, within six months (October 1, 2023), following information: proof of updated labeling reflecting P/N and manufacturer contact information "/>
  </r>
  <r>
    <s v="DIA EL 351"/>
    <x v="0"/>
    <s v="CORONAVIRUS (COV)"/>
    <x v="0"/>
    <x v="1"/>
    <s v="U.UNS.IVD.02.080842010001.COV005.001.TST03.CTK01"/>
    <s v="IVD RISK 5: VERY HIGH"/>
    <m/>
    <s v="NA"/>
    <s v="NA"/>
    <s v="NA"/>
    <s v="PROCUREMENT THROUGH [COVID19: AMERICAN RESCUE PLAN]"/>
    <s v="R0182C"/>
    <s v="OnSite COVID-19 Ag Rapid Test"/>
    <s v="CTK Biotech, Inc."/>
    <s v="13855 Stowe Dr. Poway, CA 92064, United States of America "/>
    <m/>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x v="3"/>
    <d v="2022-06-07T00:00:00"/>
    <s v="EUL 0653-143-00"/>
    <d v="2022-02-01T00:00:00"/>
    <s v="v1.0"/>
    <s v="CE-mark"/>
    <m/>
    <m/>
    <m/>
  </r>
  <r>
    <s v="DIA EL 370"/>
    <x v="0"/>
    <s v="CORONAVIRUS (COV)"/>
    <x v="0"/>
    <x v="1"/>
    <s v="U.UNS.IVD.02.080842010001.COV008.001.TSK01.CTK01"/>
    <s v="IVD RISK 5: VERY HIGH"/>
    <m/>
    <s v="NA"/>
    <s v="NA"/>
    <s v="NA"/>
    <s v="PROCUREMENT THROUGH [COVID19: AMERICAN RESCUE PLAN]"/>
    <s v="R0182CST-1T"/>
    <s v="OnSite COVID-19 Ag Self-Test"/>
    <s v="CTK Biotech, Inc."/>
    <s v="13855 Stowe Dr. Poway, CA 92064, United States of America "/>
    <m/>
    <s v="1 test/kit"/>
    <s v="2 - 30°C"/>
    <s v="12 months"/>
    <s v="Nasal swab"/>
    <s v="Each kit contains:_x000a_1 Buffer and nozzle pouch_x000a_1 Cassette pouch_x000a_1 Swab_x000a_1 Waste bag"/>
    <m/>
    <x v="3"/>
    <m/>
    <s v="EUL 0689-143-00"/>
    <d v="2023-01-26T00:00:00"/>
    <s v="v2.0"/>
    <s v="CE-mark"/>
    <m/>
    <m/>
    <s v="26 JAN 2023: Added a footnote to the shelf-life to reflect that the validated shelf-life is 12 months; a shelf-life of 18 months or 24 months has _x000a_not been validated. "/>
  </r>
  <r>
    <s v="DIA EL 371"/>
    <x v="0"/>
    <s v="CORONAVIRUS (COV)"/>
    <x v="0"/>
    <x v="1"/>
    <s v="U.UNS.IVD.02.080842010001.COV008.002.TSK31.CTK01"/>
    <s v="IVD RISK 5: VERY HIGH"/>
    <m/>
    <s v="NA"/>
    <s v="NA"/>
    <s v="NA"/>
    <s v="PROCUREMENT THROUGH [COVID19: AMERICAN RESCUE PLAN]"/>
    <s v="R0182CST-2T"/>
    <s v="OnSite COVID-19 Ag Self-Test"/>
    <s v="CTK Biotech, Inc."/>
    <s v="13855 Stowe Dr. Poway, CA 92064, United States of America "/>
    <m/>
    <s v="2 tests/kit"/>
    <s v="2 - 30°C"/>
    <s v="12 months"/>
    <s v="Nasal swab"/>
    <s v="Each kit contains:_x000a_2 Buffer and nozzle pouches_x000a_2 Cassette pouches_x000a_2 Swab_x000a_2 Waste bag"/>
    <m/>
    <x v="3"/>
    <m/>
    <s v="EUL 0689-143-00"/>
    <d v="2023-01-26T00:00:00"/>
    <s v="v2.0"/>
    <s v="CE-mark"/>
    <m/>
    <m/>
    <s v="26 JAN 2023: Added a footnote to the shelf-life to reflect that the validated shelf-life is 12 months; a shelf-life of 18 months or 24 months has _x000a_not been validated. "/>
  </r>
  <r>
    <s v="DIA EL 372"/>
    <x v="0"/>
    <s v="CORONAVIRUS (COV)"/>
    <x v="0"/>
    <x v="1"/>
    <s v="U.UNS.IVD.02.080842010001.COV008.003.TSK02.CTK01"/>
    <s v="IVD RISK 5: VERY HIGH"/>
    <m/>
    <s v="NA"/>
    <s v="NA"/>
    <s v="NA"/>
    <s v="PROCUREMENT THROUGH [COVID19: AMERICAN RESCUE PLAN]"/>
    <s v="R0182CST-5T"/>
    <s v="OnSite COVID-19 Ag Self-Test"/>
    <s v="CTK Biotech, Inc."/>
    <s v="13855 Stowe Dr. Poway, CA 92064, United States of America "/>
    <m/>
    <s v="5 Tests"/>
    <s v="2 - 30°C"/>
    <s v="12 months"/>
    <s v="Nasal swab"/>
    <s v="Each kit contains:_x000a_5 Buffer and nozzle pouches_x000a_5 Cassette pouches_x000a_5 Swab_x000a_5 Waste bag"/>
    <m/>
    <x v="3"/>
    <m/>
    <s v="EUL 0689-143-00"/>
    <d v="2023-01-26T00:00:00"/>
    <s v="v2.0"/>
    <s v="CE-mark"/>
    <m/>
    <m/>
    <s v="26 JAN 2023: Added a footnote to the shelf-life to reflect that the validated shelf-life is 12 months; a shelf-life of 18 months or 24 months has _x000a_not been validated. "/>
  </r>
  <r>
    <s v="DIA EL 373"/>
    <x v="0"/>
    <s v="CORONAVIRUS (COV)"/>
    <x v="0"/>
    <x v="1"/>
    <s v="U.UNS.IVD.02.080842010001.COV008.004.TSK05.CTK01"/>
    <s v="IVD RISK 5: VERY HIGH"/>
    <m/>
    <s v="NA"/>
    <s v="NA"/>
    <s v="NA"/>
    <s v="PROCUREMENT THROUGH [COVID19: AMERICAN RESCUE PLAN]"/>
    <s v="R0182CST-20T"/>
    <s v="OnSite COVID-19 Ag Self-Test"/>
    <s v="CTK Biotech, Inc."/>
    <s v="13855 Stowe Dr. Poway, CA 92064, United States of America "/>
    <m/>
    <s v="20 tests"/>
    <s v="2 - 30°C"/>
    <s v="12 months"/>
    <s v="Nasal swab"/>
    <s v="Each kit contains:_x000a_20 Buffer and nozzle pouches_x000a_20 Cassette pouches_x000a_20 Swab_x000a_1 Tube rack"/>
    <m/>
    <x v="3"/>
    <m/>
    <s v="EUL 0689-143-00"/>
    <d v="2023-01-26T00:00:00"/>
    <s v="v2.0"/>
    <s v="CE-mark"/>
    <m/>
    <m/>
    <s v="26 JAN 2023: Added a footnote to the shelf-life to reflect that the validated shelf-life is 12 months; a shelf-life of 18 months or 24 months has _x000a_not been validated. "/>
  </r>
  <r>
    <s v="DIA EL 084"/>
    <x v="0"/>
    <s v="HEPATITIS C VIRUS (HCV)"/>
    <x v="0"/>
    <x v="1"/>
    <s v="U.UNS.IVD.02.110842010002.HCV002.003.TST05.ORA01"/>
    <s v="IVD RISK 5: VERY HIGH"/>
    <s v="APPROVED"/>
    <s v="PRE-SHIPMENT"/>
    <s v="200 Tests"/>
    <s v="6 weeks"/>
    <m/>
    <s v="1001-0181"/>
    <s v="OraQuick HCV Rapid Antibody Test Kit"/>
    <s v="OraSure Technologies, Inc."/>
    <s v="220 East First Street, Bethlehem, PA, 18015-1360, USA"/>
    <m/>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5"/>
    <m/>
    <s v="P080027"/>
    <m/>
    <m/>
    <s v="US FDA "/>
    <m/>
    <m/>
    <m/>
  </r>
  <r>
    <s v="DIA EL 085"/>
    <x v="0"/>
    <s v="HEPATITIS C VIRUS (HCV)"/>
    <x v="0"/>
    <x v="1"/>
    <s v="U.UNS.IVD.02.110842010002.HCV002.004.TST09.ORA01"/>
    <s v="IVD RISK 5: VERY HIGH"/>
    <s v="APPROVED"/>
    <s v="PRE-SHIPMENT"/>
    <s v="200 Tests"/>
    <s v="6 weeks"/>
    <m/>
    <s v="1001-0180"/>
    <s v="OraQuick HCV Rapid Antibody Test Kit"/>
    <s v="OraSure Technologies, Inc."/>
    <s v="220 East First Street, Bethlehem, PA, 18015-1360, USA"/>
    <m/>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5"/>
    <m/>
    <s v="P080027"/>
    <m/>
    <m/>
    <s v="US FDA "/>
    <m/>
    <m/>
    <m/>
  </r>
  <r>
    <s v="DIA EL 082"/>
    <x v="0"/>
    <s v="HEPATITIS C VIRUS (HCV)"/>
    <x v="0"/>
    <x v="1"/>
    <s v="U.UNS.IVD.02.110842010002.HCV002.001.TST09.ORA01"/>
    <s v="IVD RISK 5: VERY HIGH"/>
    <s v="APPROVED"/>
    <s v="PRE-SHIPMENT"/>
    <s v="200 Tests"/>
    <s v="6 weeks"/>
    <m/>
    <s v="1001‐0274"/>
    <s v="OraQuick HCV Rapid Antibody Test Kit"/>
    <s v="OraSure Technologies, Inc."/>
    <s v="220 East First Street, Bethlehem, PA, 18015-1360, USA"/>
    <m/>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1"/>
    <m/>
    <s v="PQDx 0244-055-00_x000a_"/>
    <d v="2017-03-01T00:00:00"/>
    <s v="v2.0"/>
    <s v="CE-mark"/>
    <m/>
    <m/>
    <m/>
  </r>
  <r>
    <s v="DIA EL 083"/>
    <x v="0"/>
    <s v="HEPATITIS C VIRUS (HCV)"/>
    <x v="0"/>
    <x v="1"/>
    <s v="U.UNS.IVD.02.110842010002.HCV002.002.TST05.ORA01"/>
    <s v="IVD RISK 5: VERY HIGH"/>
    <s v="APPROVED"/>
    <s v="PRE-SHIPMENT"/>
    <s v="200 Tests"/>
    <s v="6 weeks"/>
    <m/>
    <s v="1001‐0270"/>
    <s v="OraQuick HCV Rapid Antibody Test Kit"/>
    <s v="OraSure Technologies, Inc."/>
    <s v="220 East First Street, Bethlehem, PA, 18015-1360, USA"/>
    <m/>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1"/>
    <m/>
    <s v="PQDx 0244-055-00_x000a_"/>
    <d v="2017-03-01T00:00:00"/>
    <s v="v2.0"/>
    <s v="CE-mark"/>
    <m/>
    <m/>
    <m/>
  </r>
  <r>
    <s v="DIA EL 254"/>
    <x v="0"/>
    <s v="CORONAVIRUS (COV)"/>
    <x v="0"/>
    <x v="1"/>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m/>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x v="3"/>
    <d v="2022-05-01T00:00:00"/>
    <s v="EUL 0587-032-00"/>
    <d v="2022-10-19T00:00:00"/>
    <s v="v7.0"/>
    <s v="CE-mark"/>
    <m/>
    <m/>
    <s v="Extension of shelf life to 24 months based on accelerated stability data. Real time studies are ongoing"/>
  </r>
  <r>
    <s v="DIA EL 345"/>
    <x v="0"/>
    <s v="CORONAVIRUS (COV)"/>
    <x v="0"/>
    <x v="1"/>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m/>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x v="3"/>
    <d v="2022-05-01T00:00:00"/>
    <s v="EUL 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x v="0"/>
    <x v="1"/>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m/>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256"/>
    <x v="0"/>
    <s v="CORONAVIRUS (COV)"/>
    <x v="0"/>
    <x v="1"/>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m/>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388"/>
    <x v="0"/>
    <s v="CORONAVIRUS (COV)"/>
    <x v="0"/>
    <x v="9"/>
    <s v="U.UNS.IVD.02.080842010001.COV009.001.TST25.ARD01"/>
    <s v="IVD RISK 5: VERY HIGH"/>
    <m/>
    <s v="NA"/>
    <s v="NA"/>
    <s v="NA"/>
    <s v="PROCUREMENT THROUGH [COVID19: AMERICAN RESCUE PLAN]"/>
    <s v="41FK51"/>
    <s v="Panbio COVID-19 Antigen Self-Test"/>
    <s v="Abbott Rapid Diagnostics Jena GmbH"/>
    <s v="Orlaweg 1, 07743 Jena, Germany"/>
    <m/>
    <s v="1 Test"/>
    <s v="2 - 30°C"/>
    <s v="12 months"/>
    <s v="Nasal swab"/>
    <s v="Each kit contains:_x000a_1 Instruciton for use_x000a_1 Test device_x000a_1 Buffer tube_x000a_1 Swab_x000a_1 Bag_x000a__x000a_"/>
    <m/>
    <x v="3"/>
    <m/>
    <s v="EUL 0692-032-00"/>
    <d v="2022-09-29T00:00:00"/>
    <s v="v1.0"/>
    <s v="CE-mark"/>
    <m/>
    <m/>
    <m/>
  </r>
  <r>
    <s v="DIA EL 389"/>
    <x v="0"/>
    <s v="CORONAVIRUS (COV)"/>
    <x v="0"/>
    <x v="9"/>
    <s v="U.UNS.IVD.02.080842010001.COV009.002.TST01.ARD01"/>
    <s v="IVD RISK 5: VERY HIGH"/>
    <m/>
    <s v="NA"/>
    <s v="NA"/>
    <s v="NA"/>
    <s v="PROCUREMENT THROUGH [COVID19: AMERICAN RESCUE PLAN]"/>
    <s v="41FK71"/>
    <s v="Panbio COVID-19 Antigen Self-Test"/>
    <s v="Abbott Rapid Diagnostics Jena GmbH"/>
    <s v="Orlaweg 1, 07743 Jena, Germany"/>
    <m/>
    <s v="10 Tests"/>
    <s v="2 - 30°C"/>
    <s v="12 months"/>
    <s v="Nasal swab"/>
    <s v="Each kit contains:_x000a_1 Instruciton for use_x000a_10 Test device_x000a_10 Buffer tube_x000a_10 Swab_x000a_10 Bag_x000a_1 Tub rack_x000a__x000a_"/>
    <m/>
    <x v="3"/>
    <m/>
    <s v="EUL 0692-032-00"/>
    <d v="2022-09-29T00:00:00"/>
    <s v="v1.0"/>
    <s v="CE-mark"/>
    <m/>
    <m/>
    <m/>
  </r>
  <r>
    <s v="DIA EL 390"/>
    <x v="0"/>
    <s v="CORONAVIRUS (COV)"/>
    <x v="0"/>
    <x v="9"/>
    <s v="U.UNS.IVD.02.080842010001.COV009.003.TST03.ARD01"/>
    <s v="IVD RISK 5: VERY HIGH"/>
    <m/>
    <s v="NA"/>
    <s v="NA"/>
    <s v="NA"/>
    <s v="PROCUREMENT THROUGH [COVID19: AMERICAN RESCUE PLAN]"/>
    <s v="41FK81"/>
    <s v="Panbio COVID-19 Antigen Self-Test"/>
    <s v="Abbott Rapid Diagnostics Jena GmbH"/>
    <s v="Orlaweg 1, 07743 Jena, Germany"/>
    <m/>
    <s v="20 Tests"/>
    <s v="2 - 30°C"/>
    <s v="12 months"/>
    <s v="Nasal swab"/>
    <s v="Each kit contains:_x000a_1 Instruciton for use_x000a_20 Test device_x000a_20 Buffer tube_x000a_20 Swab_x000a_20 Bag_x000a_2 Tub rack_x000a__x000a_"/>
    <m/>
    <x v="3"/>
    <m/>
    <s v="EUL 0692-032-00"/>
    <d v="2022-09-29T00:00:00"/>
    <s v="v1.0"/>
    <s v="CE-mark"/>
    <m/>
    <m/>
    <m/>
  </r>
  <r>
    <s v="DIA EL 391"/>
    <x v="0"/>
    <s v="CORONAVIRUS (COV)"/>
    <x v="0"/>
    <x v="9"/>
    <s v="U.UNS.IVD.02.080842010001.COV009.004.TST26.ARD01"/>
    <s v="IVD RISK 5: VERY HIGH"/>
    <m/>
    <s v="NA"/>
    <s v="NA"/>
    <s v="NA"/>
    <s v="PROCUREMENT THROUGH [COVID19: AMERICAN RESCUE PLAN]"/>
    <s v="41FK91"/>
    <s v="Panbio COVID-19 Antigen Self-Test"/>
    <s v="Abbott Rapid Diagnostics Jena GmbH"/>
    <s v="Orlaweg 1, 07743 Jena, Germany"/>
    <m/>
    <s v="4 Tests"/>
    <s v="2 - 30°C"/>
    <s v="12 months"/>
    <s v="Nasal swab"/>
    <s v="Each kit contains:_x000a_1 Instruciton for use_x000a_4 Test device_x000a_4 Buffer tube_x000a_4 Swab_x000a_4 Bag_x000a__x000a_"/>
    <m/>
    <x v="3"/>
    <m/>
    <s v="EUL 0692-032-00"/>
    <d v="2022-09-29T00:00:00"/>
    <s v="v1.0"/>
    <s v="CE-mark"/>
    <m/>
    <m/>
    <m/>
  </r>
  <r>
    <s v="DIA EL 315"/>
    <x v="1"/>
    <s v="HUMAN IMMUNODEFICIENCY VIRUS (HIV)"/>
    <x v="0"/>
    <x v="2"/>
    <s v="TBD"/>
    <s v="IVD RISK 2: MINIMAL"/>
    <m/>
    <s v="NA"/>
    <s v="NA"/>
    <s v="NA"/>
    <m/>
    <s v="PRD-03455"/>
    <s v="Panther Run Kit for Real Time Assays, "/>
    <s v="Hologic, Inc."/>
    <s v="San Diego, USA"/>
    <m/>
    <s v="5000 Tests"/>
    <s v="Not available "/>
    <s v="24 months"/>
    <m/>
    <s v="Assay Fluids kit _x000a_Multi-tube Units _x000a_Panther waste bag kit _x000a_Panther waste bin cover"/>
    <s v="For use with the Panther system (P/N 303095)."/>
    <x v="1"/>
    <d v="2022-03-29T00:00:00"/>
    <s v="PQDx 0236-078-00_x000a_"/>
    <d v="2021-09-01T00:00:00"/>
    <s v="v9.0"/>
    <s v="WHO PQ"/>
    <m/>
    <m/>
    <m/>
  </r>
  <r>
    <s v="DIA EL 323"/>
    <x v="1"/>
    <s v="HUMAN IMMUNODEFICIENCY VIRUS (HIV)"/>
    <x v="1"/>
    <x v="2"/>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m/>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4.00"/>
    <m/>
    <m/>
    <s v="USAID SPECIFICATION"/>
    <m/>
    <m/>
    <m/>
  </r>
  <r>
    <s v="DIA EL 325"/>
    <x v="1"/>
    <s v="HUMAN IMMUNODEFICIENCY VIRUS (HIV)"/>
    <x v="1"/>
    <x v="2"/>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m/>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6.00"/>
    <m/>
    <m/>
    <s v="USAID SPECIFICATION"/>
    <m/>
    <m/>
    <m/>
  </r>
  <r>
    <s v="DIA EL 327"/>
    <x v="1"/>
    <s v="HUMAN IMMUNODEFICIENCY VIRUS (HIV)"/>
    <x v="1"/>
    <x v="2"/>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m/>
    <s v="20 Kits"/>
    <s v=" 15-25°C"/>
    <s v="12 – 14 months"/>
    <s v="NA"/>
    <s v="Each Kit Contains:_x000a_* 1 - Wing Blood collection needle, 23 G x 0.75 inch needle with approximately 12 inch tubing_x000a_* 1 - Vacuum blood collection tube, K2EDTA, 2 mL volume_x000a_* 1 - Holder for the needle_x000a_* 1 - Tourniquet"/>
    <m/>
    <x v="2"/>
    <d v="2022-04-11T00:00:00"/>
    <s v="TE 00938.00"/>
    <m/>
    <m/>
    <s v="USAID SPECIFICATION"/>
    <m/>
    <m/>
    <m/>
  </r>
  <r>
    <s v="DIA EL 329"/>
    <x v="1"/>
    <s v="HUMAN IMMUNODEFICIENCY VIRUS (HIV)"/>
    <x v="1"/>
    <x v="2"/>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m/>
    <s v="50 Kits"/>
    <s v="15-25°C"/>
    <s v="12 – 14 months "/>
    <s v="NA"/>
    <s v="Each Kit Contains:_x000a_* 1 - Wing Blood collection needle, 23 G x 0.75 inch needle with approximately 12 inch tubing_x000a_* 1 - Vacuum blood collection tube, K2EDTA, 2 mL volume_x000a_* 1 - Holder for the needle_x000a_* 1 - Tourniquet"/>
    <m/>
    <x v="2"/>
    <d v="2022-04-11T00:00:00"/>
    <s v="TE 00940.00"/>
    <m/>
    <m/>
    <s v="USAID SPECIFICATION"/>
    <m/>
    <m/>
    <m/>
  </r>
  <r>
    <s v="DIA EL 285"/>
    <x v="0"/>
    <s v="CORONAVIRUS (COV)"/>
    <x v="0"/>
    <x v="0"/>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m/>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x v="3"/>
    <m/>
    <s v="EUL 0501-192-00 "/>
    <d v="2020-07-01T00:00:00"/>
    <s v="v2.0"/>
    <s v="CE-mark"/>
    <m/>
    <m/>
    <m/>
  </r>
  <r>
    <s v="DIA EL 112"/>
    <x v="0"/>
    <s v="HUMAN IMMUNODEFICIENCY VIRUS (HIV)"/>
    <x v="2"/>
    <x v="4"/>
    <s v="U.UNS.IVD.02.131018100001.HIV001.001.CAR01.ABJ01"/>
    <s v="IVD RISK 4: HIGH"/>
    <m/>
    <s v="NA"/>
    <s v="NA"/>
    <m/>
    <m/>
    <n v="260400011"/>
    <s v="PimaTM Bead Standard"/>
    <s v="Abbott Rapid Diagnostics Jena GmbH"/>
    <s v="Orlaweg 1, D-07743 Jena, Germany"/>
    <m/>
    <m/>
    <s v="2 - 30 oC"/>
    <s v="18 months"/>
    <m/>
    <s v="2 bead cartridges &quot; Low&quot; and &quot;Normal"/>
    <s v="Pima™ Analyser  (260300001) "/>
    <x v="1"/>
    <m/>
    <s v="PQDx 0099-032-00_x000a_"/>
    <d v="2022-05-01T00:00:00"/>
    <s v="v6.0"/>
    <s v="CE-mark"/>
    <m/>
    <m/>
    <m/>
  </r>
  <r>
    <s v="DIA EL 113"/>
    <x v="0"/>
    <s v="HUMAN IMMUNODEFICIENCY VIRUS (HIV)"/>
    <x v="2"/>
    <x v="4"/>
    <s v="U.UNS.IVD.02.131018000001.HIV004.001.CAR03.ABJ01"/>
    <s v="IVD RISK 4: HIGH"/>
    <m/>
    <s v="NA"/>
    <s v="NA"/>
    <m/>
    <m/>
    <n v="260100100"/>
    <s v="PimaTM CD4 100X cartridge, test kits"/>
    <s v="Abbott Rapid Diagnostics Jena GmbH"/>
    <s v="Orlaweg 1, D-07743 Jena, Germany"/>
    <m/>
    <s v="100 cartridges"/>
    <s v="2 - 30 oC"/>
    <s v="18 months"/>
    <m/>
    <s v="Each Kit contains:_x000a_* 100 Pima CD4 foil sealed test cartridges"/>
    <s v="Pima™ Analyser  (260300001) "/>
    <x v="1"/>
    <m/>
    <s v="PQDx 0099-032-00_x000a_"/>
    <d v="2022-05-01T00:00:00"/>
    <s v="v6.0"/>
    <s v="CE-mark"/>
    <m/>
    <m/>
    <m/>
  </r>
  <r>
    <s v="DIA EL 114"/>
    <x v="0"/>
    <s v="HUMAN IMMUNODEFICIENCY VIRUS (HIV)"/>
    <x v="2"/>
    <x v="4"/>
    <s v="U.UNS.IVD.02.131018000001.HIV006.001.CAR02.ABJ01"/>
    <s v="IVD RISK 4: HIGH"/>
    <m/>
    <s v="NA"/>
    <s v="NA"/>
    <m/>
    <m/>
    <n v="260100025"/>
    <s v="PimaTM CD4 cartridge 25X, test kits"/>
    <s v="Abbott Rapid Diagnostics Jena GmbH"/>
    <s v="Orlaweg 1, D-07743 Jena, Germany"/>
    <m/>
    <s v="25 cartridges"/>
    <s v="2 - 30 oC"/>
    <s v="18 months"/>
    <m/>
    <s v="Each Kit contains:_x000a_* 25 Pima CD4 foil sealed test cartridges"/>
    <s v="Pima™ Analyser  (260300001) "/>
    <x v="1"/>
    <m/>
    <s v="PQDx 0099-032-00_x000a_"/>
    <d v="2022-05-01T00:00:00"/>
    <s v="v6.0"/>
    <s v="CE-mark"/>
    <m/>
    <m/>
    <m/>
  </r>
  <r>
    <s v="DIA EL 029"/>
    <x v="1"/>
    <s v="HUMAN IMMUNODEFICIENCY VIRUS (HIV)"/>
    <x v="8"/>
    <x v="2"/>
    <s v="TBD"/>
    <s v="IVD RISK 2: MINIMAL"/>
    <s v="APPROVED"/>
    <s v="PRE-SHIPMENT"/>
    <s v="5 Kits per lot"/>
    <s v="6 weeks"/>
    <m/>
    <s v="KKIT-EXP20T-PCB-MOZ_x000a_"/>
    <s v="Plasma Collection Kit"/>
    <s v="Lasec International (Pty) Ltd"/>
    <s v="52 Old Mill Road, Ndabeni, Cape Town 7405, South Africa"/>
    <m/>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x v="2"/>
    <m/>
    <s v="TE 00571.02"/>
    <m/>
    <m/>
    <s v="USAID SPECIFICATION"/>
    <m/>
    <m/>
    <m/>
  </r>
  <r>
    <s v="DIA EL 031"/>
    <x v="1"/>
    <s v="HUMAN IMMUNODEFICIENCY VIRUS (HIV)"/>
    <x v="8"/>
    <x v="2"/>
    <s v="TBD"/>
    <s v="IVD RISK 2: MINIMAL"/>
    <s v="APPROVED"/>
    <s v="PRE-SHIPMENT"/>
    <s v="5 Kits per lot"/>
    <s v="6 weeks"/>
    <m/>
    <s v="K20PCK"/>
    <s v="Plasma Collection Kit"/>
    <s v="Labmate (PTY) Ltd."/>
    <s v="Kitting Site:  11 South Cape Industrial Park, 17-19 Leo Road, Diep River, Cape Town, RSA, 7800, South Africa"/>
    <m/>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x v="2"/>
    <m/>
    <s v="TE 00570.01"/>
    <m/>
    <m/>
    <s v="USAID SPECIFICATION"/>
    <m/>
    <m/>
    <m/>
  </r>
  <r>
    <s v="DIA EL 286"/>
    <x v="0"/>
    <s v="CORONAVIRUS (COV)"/>
    <x v="0"/>
    <x v="0"/>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m/>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x v="3"/>
    <m/>
    <s v="EUL 0489-185-00 "/>
    <d v="2020-04-01T00:00:00"/>
    <s v="v1.0"/>
    <s v="CE-mark"/>
    <m/>
    <m/>
    <m/>
  </r>
  <r>
    <s v="DIA EL 350"/>
    <x v="0"/>
    <s v="CORONAVIRUS (COV)"/>
    <x v="0"/>
    <x v="0"/>
    <s v="U.UNS.IVD.02.080835010002.COV004.001.TST09.KHM01"/>
    <s v="IVD RISK 5: VERY HIGH"/>
    <m/>
    <s v="NA"/>
    <s v="NA"/>
    <s v="NA"/>
    <s v="PROCUREMENT THROUGH [COVID19: AMERICAN RESCUE PLAN]"/>
    <s v="RV008"/>
    <s v="RADI COVID-19 Detection Kit"/>
    <s v="KH Medical Co., Ltd"/>
    <s v="#C-1402, 947, Hanam-daero, Hanam-si, Gyeonggi-do 12982, Republic of Korea"/>
    <m/>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x v="3"/>
    <d v="2022-07-12T00:00:00"/>
    <s v="EUL 0538-214-00"/>
    <d v="2022-06-01T00:00:00"/>
    <s v="v2.0"/>
    <s v="CE-mark"/>
    <m/>
    <m/>
    <m/>
  </r>
  <r>
    <s v="DIA EL 032"/>
    <x v="0"/>
    <s v="HEPATITIS C VIRUS (HCV)"/>
    <x v="0"/>
    <x v="1"/>
    <s v="U.UNS.IVD.02.110842010002.HCV001.001.TST06.ITP01"/>
    <s v="IVD RISK 5: VERY HIGH"/>
    <m/>
    <s v="PRE-SHIPMENT"/>
    <s v="200 Tests"/>
    <s v="6 weeks"/>
    <m/>
    <s v="ITPW01153-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x v="1"/>
    <m/>
    <s v="PQDx 0371-017-00_x000a_"/>
    <d v="2019-05-01T00:00:00"/>
    <s v="v1.0"/>
    <s v="ROW"/>
    <m/>
    <m/>
    <m/>
  </r>
  <r>
    <s v="DIA EL 034"/>
    <x v="0"/>
    <s v="HEPATITIS C VIRUS (HCV)"/>
    <x v="0"/>
    <x v="1"/>
    <s v="U.UNS.IVD.02.110842010002.HCV001.003.TST05.ITP01"/>
    <s v="IVD RISK 5: VERY HIGH"/>
    <m/>
    <s v="PRE-SHIPMENT"/>
    <s v="200 Tests"/>
    <s v="6 weeks"/>
    <m/>
    <s v="ITPW01152-TC25"/>
    <s v="Rapid Anti-HCV Test"/>
    <s v="InTec PRODUCTS, INC"/>
    <s v=" 308, Wengjiao Rd, Xinyang IND.AREA, Haicang, Xiamen, 361022, China"/>
    <m/>
    <s v="25 Tests"/>
    <s v="The test kit should be stored at 2-30°C. "/>
    <s v="24 Months"/>
    <s v="Serum_x000a_Plasma_x000a_Whole Blood"/>
    <s v="Each  kit contains: _x000a_•  25 Test Cassette_x000a_•  25 Dropper_x000a_•  2mL x 3 bottles sample diluent_x000a_•  1 Package Insert_x000a_"/>
    <m/>
    <x v="1"/>
    <m/>
    <s v="PQDx 0371-017-00_x000a_"/>
    <d v="2019-05-01T00:00:00"/>
    <s v="v1.0"/>
    <s v="ROW"/>
    <m/>
    <m/>
    <m/>
  </r>
  <r>
    <s v="DIA EL 033"/>
    <x v="0"/>
    <s v="HEPATITIS C VIRUS (HCV)"/>
    <x v="0"/>
    <x v="1"/>
    <s v="U.UNS.IVD.02.110842010002.HCV001.002.TST06.ITP01"/>
    <s v="IVD RISK 5: VERY HIGH"/>
    <m/>
    <s v="PRE-SHIPMENT"/>
    <s v="200 Tests"/>
    <s v="6 weeks"/>
    <m/>
    <s v="ITPW01152-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1 Package Insert_x000a_"/>
    <m/>
    <x v="1"/>
    <m/>
    <s v="PQDx 0371-017-00_x000a_"/>
    <d v="2019-05-01T00:00:00"/>
    <s v="v1.0"/>
    <s v="ROW"/>
    <m/>
    <m/>
    <m/>
  </r>
  <r>
    <s v="DIA EL 284"/>
    <x v="0"/>
    <s v="CORONAVIRUS (COV)"/>
    <x v="0"/>
    <x v="0"/>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m/>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x v="3"/>
    <d v="2022-07-12T00:00:00"/>
    <s v="EUL 0498-191-00"/>
    <d v="2022-06-01T00:00:00"/>
    <s v="v4.0"/>
    <s v="CE-mark"/>
    <m/>
    <m/>
    <s v="Change to the catalogue number from MFG030011 to MFG030010 for _x000a_consistency with CE version. "/>
  </r>
  <r>
    <s v="DIA EL 196"/>
    <x v="0"/>
    <s v="GENERAL TEST (GEN)"/>
    <x v="9"/>
    <x v="10"/>
    <s v="U.UNS.IVD.02.010304000004.GEN001.001.STR02.RDG01"/>
    <s v="IVD RISK 3: MODERATE"/>
    <m/>
    <s v="NA"/>
    <s v="NA"/>
    <m/>
    <m/>
    <s v="10745120 202"/>
    <s v="Reflotron GOT (AST)"/>
    <s v="Roche Diagnostics GmbH"/>
    <s v="Roche Diagnostics GmbH_x000a_Sandhofer StraBe 116, D-68305,  Mannheim, Germany"/>
    <m/>
    <s v="30 Strips"/>
    <s v="2-30 ⁰C"/>
    <s v="15 months"/>
    <s v="Blood, plasma"/>
    <s v="30 test strips"/>
    <s v="To be used with Reflotron Instrument"/>
    <x v="2"/>
    <m/>
    <s v="TE 00767"/>
    <m/>
    <m/>
    <s v="CE-mark "/>
    <m/>
    <m/>
    <m/>
  </r>
  <r>
    <s v="DIA EL 195"/>
    <x v="0"/>
    <s v="GENERAL TEST (GEN)"/>
    <x v="9"/>
    <x v="10"/>
    <s v="U.UNS.IVD.02.010304000001.GEN001.001.STR01.RDG01"/>
    <s v="IVD RISK 3: MODERATE"/>
    <m/>
    <s v="NA"/>
    <s v="NA"/>
    <m/>
    <m/>
    <s v="10745138 202"/>
    <s v="Reflotron GPT (ALT)"/>
    <s v="Roche Diagnostics GmbH"/>
    <s v="Roche Diagnostics GmbH_x000a_Sandhofer StraBe 116, D-68305,  Mannheim, Germany"/>
    <m/>
    <s v="30 Strips"/>
    <s v="2-30 ⁰C"/>
    <s v="15 months"/>
    <s v="Blood, plasma"/>
    <s v="30 test strips"/>
    <s v="To be used with Reflotron Instrument"/>
    <x v="2"/>
    <m/>
    <s v="TE 00768.01"/>
    <m/>
    <m/>
    <s v="CE-mark "/>
    <m/>
    <m/>
    <m/>
  </r>
  <r>
    <s v="DIA EL 197"/>
    <x v="0"/>
    <s v="GENERAL TEST (GEN)"/>
    <x v="9"/>
    <x v="10"/>
    <s v="U.UNS.IVD.02.010304030022.GEN002.001.UNT03.RDG01"/>
    <s v="IVD RISK 3: MODERATE"/>
    <m/>
    <s v="NA"/>
    <s v="NA"/>
    <m/>
    <m/>
    <s v="10745154 196"/>
    <s v="Reflotron Precinorm U"/>
    <s v="Roche Diagnostics GmbH"/>
    <s v="Roche Diagnostics GmbH_x000a_Sandhofer StraBe 116, D-68305,  Mannheim, Germany"/>
    <m/>
    <s v="4 bottles"/>
    <s v="2 - 8 ⁰C"/>
    <s v="17 months"/>
    <s v="Blood, plasma"/>
    <s v="4 bottles of lyophilizate for 2 mL control serum each"/>
    <s v="To be used with Reflotron Instrument"/>
    <x v="2"/>
    <m/>
    <s v="TE 00769.01"/>
    <m/>
    <m/>
    <s v="CE-mark"/>
    <m/>
    <m/>
    <m/>
  </r>
  <r>
    <s v="DIA EL 198"/>
    <x v="0"/>
    <s v="GENERAL TEST (GEN)"/>
    <x v="9"/>
    <x v="10"/>
    <s v="U.UNS.IVD.02.010304030022.GEN001.001.UNT03.RDG01"/>
    <s v="IVD RISK 3: MODERATE"/>
    <m/>
    <s v="NA"/>
    <s v="NA"/>
    <m/>
    <m/>
    <s v="10745162 196"/>
    <s v="Reflotron Precipath U"/>
    <s v="Roche Diagnostics GmbH"/>
    <s v="Roche Diagnostics GmbH_x000a_Sandhofer StraBe 116, D-68305,  Mannheim, Germany"/>
    <m/>
    <s v="4 bottles"/>
    <s v="2 - 8 ⁰C"/>
    <s v="17 months"/>
    <s v="Blood, plasma"/>
    <s v="4 bottles of lyophilizate for 2 mL control serum each"/>
    <s v="To be used with Reflotron Instrument"/>
    <x v="2"/>
    <m/>
    <s v="TE 00770.01"/>
    <m/>
    <m/>
    <s v="CE-mark"/>
    <m/>
    <m/>
    <m/>
  </r>
  <r>
    <s v="DIA EL 209"/>
    <x v="0"/>
    <s v="HUMAN PAPILLOMA VIRUS (HPV)"/>
    <x v="0"/>
    <x v="0"/>
    <s v="U.UNS.IVD.02.140835060001.HPV003.001.UNT10.RMS01"/>
    <s v="IVD RISK 3: MODERATE"/>
    <m/>
    <s v="NA"/>
    <s v="NA"/>
    <m/>
    <m/>
    <s v="07994745190"/>
    <s v="Roche Cell Collection Medium 20 ml vial"/>
    <s v="Roche Diagnostics GmbH"/>
    <s v="Roche Diagnostics GmbH_x000a_Sandhofer StraBe 116, D-68305,  Mannheim, Germany"/>
    <m/>
    <s v="250  vials"/>
    <s v="15-30°C"/>
    <m/>
    <m/>
    <s v="250 x 20 mL Roche Cell Collection Medium"/>
    <s v="To be used with cobas 4800 HPV kits"/>
    <x v="0"/>
    <m/>
    <m/>
    <m/>
    <m/>
    <s v="CE-mark"/>
    <m/>
    <m/>
    <m/>
  </r>
  <r>
    <s v="DIA EL 347"/>
    <x v="0"/>
    <s v="CORONAVIRUS (COV)"/>
    <x v="0"/>
    <x v="0"/>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m/>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x v="3"/>
    <n v="44719"/>
    <s v="EUL 0497-190-00"/>
    <d v="2021-02-01T00:00:00"/>
    <s v="v1.0"/>
    <s v="CE-mark"/>
    <m/>
    <m/>
    <m/>
  </r>
  <r>
    <s v="DIA EL 405"/>
    <x v="0"/>
    <s v="CORONAVIRUS (COV)"/>
    <x v="0"/>
    <x v="1"/>
    <s v="U.UNS.IVD.02.080842010001.COV006.007.TST05.ACO01"/>
    <s v="IVD RISK 5: VERY HIGH"/>
    <m/>
    <s v="NA"/>
    <s v="NA"/>
    <s v="NA"/>
    <s v="PROCUREMENT THROUGH [COVID19: AMERICAN RESCUE PLAN]"/>
    <s v="L031-129K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6"/>
    <x v="0"/>
    <s v="CORONAVIRUS (COV)"/>
    <x v="0"/>
    <x v="1"/>
    <s v="U.UNS.IVD.02.080842010001.COV006.008.TST05.ACO01"/>
    <s v="IVD RISK 5: VERY HIGH"/>
    <m/>
    <s v="NA"/>
    <s v="NA"/>
    <s v="NA"/>
    <s v="PROCUREMENT THROUGH [COVID19: AMERICAN RESCUE PLAN]"/>
    <s v="L031-129M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pharynge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7"/>
    <x v="0"/>
    <s v="CORONAVIRUS (COV)"/>
    <x v="0"/>
    <x v="1"/>
    <s v="U.UNS.IVD.02.080842010001.COV006.009.TST16.ACO01"/>
    <s v="IVD RISK 5: VERY HIGH"/>
    <m/>
    <s v="NA"/>
    <s v="NA"/>
    <s v="NA"/>
    <s v="PROCUREMENT THROUGH [COVID19: AMERICAN RESCUE PLAN]"/>
    <s v="L031-129L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8"/>
    <x v="0"/>
    <s v="CORONAVIRUS (COV)"/>
    <x v="0"/>
    <x v="1"/>
    <s v="U.UNS.IVD.02.080842010001.COV006.010.TST16.ACO01"/>
    <s v="IVD RISK 5: VERY HIGH"/>
    <m/>
    <s v="NA"/>
    <s v="NA"/>
    <s v="NA"/>
    <s v="PROCUREMENT THROUGH [COVID19: AMERICAN RESCUE PLAN]"/>
    <s v="L031-129N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pharynge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4"/>
    <x v="0"/>
    <s v="CORONAVIRUS (COV)"/>
    <x v="0"/>
    <x v="1"/>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5"/>
    <x v="0"/>
    <s v="CORONAVIRUS (COV)"/>
    <x v="0"/>
    <x v="1"/>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6"/>
    <x v="0"/>
    <s v="CORONAVIRUS (COV)"/>
    <x v="0"/>
    <x v="1"/>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7"/>
    <x v="0"/>
    <s v="CORONAVIRUS (COV)"/>
    <x v="0"/>
    <x v="1"/>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8"/>
    <x v="0"/>
    <s v="CORONAVIRUS (COV)"/>
    <x v="0"/>
    <x v="1"/>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9"/>
    <x v="0"/>
    <s v="CORONAVIRUS (COV)"/>
    <x v="0"/>
    <x v="1"/>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opharynge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268"/>
    <x v="0"/>
    <s v="CORONAVIRUS (COV)"/>
    <x v="0"/>
    <x v="0"/>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m/>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269"/>
    <x v="0"/>
    <s v="CORONAVIRUS (COV)"/>
    <x v="0"/>
    <x v="0"/>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m/>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331"/>
    <x v="0"/>
    <s v="HUMAN IMMUNODEFICIENCY VIRUS (HIV)"/>
    <x v="0"/>
    <x v="0"/>
    <s v="U.UNS.IVD.02.130835090005.HIV003.001.UNT16.RDG01"/>
    <s v="IVD RISK 5: VERY HIGH"/>
    <m/>
    <s v="NA"/>
    <s v="NA"/>
    <m/>
    <m/>
    <s v="08064695190"/>
    <s v="SPER"/>
    <s v="Roche Diagnostics GmbH"/>
    <s v="Sandhofer Strasse 116, Mannheim,_x000a_68305 Germany"/>
    <m/>
    <s v="15 x 40 mL"/>
    <s v="2-8 °C"/>
    <s v="24 Months"/>
    <s v="DBS"/>
    <s v="15 x 40 mL"/>
    <s v="To be used on cobas 4800 instrument"/>
    <x v="8"/>
    <d v="2022-05-11T00:00:00"/>
    <s v="TE 00921.00_x000a_PQDx 0710-118-00"/>
    <m/>
    <s v="v1.0"/>
    <s v="CDC/USAID_x000a_CE-mark"/>
    <m/>
    <m/>
    <m/>
  </r>
  <r>
    <s v="DIA EL 257"/>
    <x v="0"/>
    <s v="CORONAVIRUS (COV)"/>
    <x v="0"/>
    <x v="1"/>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m/>
    <s v="25 Tests"/>
    <s v="2-30 °C"/>
    <s v="24 months"/>
    <s v="Nasopharyngeal swab"/>
    <s v="Each kit contains:_x000a_* 25 test device (individually in a foil pouch with desiccant)_x000a_* 25 extraction buffer tube with buffer_x000a_* 25 nozzle cap_x000a_* 25 Sterile swab (Nasopharyngeal)_x000a_* IFU"/>
    <m/>
    <x v="3"/>
    <d v="2022-05-01T00:00:00"/>
    <s v="EUL 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x v="0"/>
    <x v="1"/>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x v="0"/>
    <x v="1"/>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x v="0"/>
    <x v="1"/>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184"/>
    <x v="0"/>
    <s v="HEPATITIS C VIRUS (HCV)"/>
    <x v="0"/>
    <x v="1"/>
    <s v="U.UNS.IVD.02.110842010002.HCV004.001.TSK07.SBS01"/>
    <s v="IVD RISK 5: VERY HIGH"/>
    <m/>
    <s v="PRE-SHIPMENT"/>
    <s v="200 Tests"/>
    <s v="6 weeks"/>
    <m/>
    <s v="09HCV10D"/>
    <s v="STANDARD Q HCV Ab Test"/>
    <s v="SD Biosensor, Inc"/>
    <s v="74, Osongsaengmyeong 4-ro, Osong-eup, Heungdeok-gu, Cheongju-si, Chungcheongbuk-do,_x000a_28161, Republic of Korea"/>
    <m/>
    <s v="25 tests/kit"/>
    <s v="2-40  ⁰C"/>
    <s v="24 Months"/>
    <s v="serum, plasma or WB"/>
    <s v="Each kit contains:_x000a_* 25 test devices_x000a_* 1 x 4 mL Buffer Bottle_x000a_* 25 capillary tubes (20 uL)_x000a_* IFU"/>
    <m/>
    <x v="1"/>
    <m/>
    <s v="PQDx 0360-117-00 "/>
    <d v="2020-03-01T00:00:00"/>
    <s v="v1.0"/>
    <s v="ROW"/>
    <m/>
    <m/>
    <m/>
  </r>
  <r>
    <s v="DIA EL 258"/>
    <x v="0"/>
    <s v="CORONAVIRUS (COV)"/>
    <x v="0"/>
    <x v="1"/>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opharyngeal swab_x000a_* 25 Reaction buffer vial with nozzle_x000a_* 3 x 3 mL Extraction buffer bottle_x000a_* 1 IFU"/>
    <m/>
    <x v="3"/>
    <m/>
    <s v="EUL 0590-010-00"/>
    <d v="2022-11-01T00:00:00"/>
    <s v="v3.0"/>
    <s v="ROW"/>
    <m/>
    <m/>
    <s v="v2.0 - Addition of nasopharyngeal swabs not included in the product dossier reviewed before listing -inclusion of labels of approved nasopharyngeal swabs in the public report. "/>
  </r>
  <r>
    <s v="DIA EL 386"/>
    <x v="0"/>
    <s v="CORONAVIRUS (COV)"/>
    <x v="0"/>
    <x v="1"/>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x v="3"/>
    <m/>
    <s v="EUL 0590-010-00"/>
    <d v="2022-11-01T00:00:00"/>
    <s v="v3.0"/>
    <s v="ROW"/>
    <m/>
    <m/>
    <s v="v3.0 - Introduction of a new product code SS03-NS-P25 that uses nasal swab specimen type and changes to the sample pad to filter the sticky part of the nasal discharge"/>
  </r>
  <r>
    <s v="DIA EL 173"/>
    <x v="0"/>
    <s v="SYPHILIS (SYP)"/>
    <x v="0"/>
    <x v="1"/>
    <s v="U.UNS.IVD.02.230842010005.SYP002.999.TST08.DBP99"/>
    <s v="IVD RISK 4: HIGH"/>
    <s v="APPROVED"/>
    <s v="PRE-SHIPMENT"/>
    <s v="200 Tests"/>
    <s v="6 weeks"/>
    <m/>
    <m/>
    <s v="Syphilis Total Ab Confirmatory Assay_x000a_(SEE COMMENTS)"/>
    <s v="Diagnostic BioProbes S.r.l._x000a_(DiaPro)"/>
    <m/>
    <m/>
    <s v="96 Tests"/>
    <m/>
    <m/>
    <m/>
    <m/>
    <s v="This product is approved for procurement for NIGERIA ONLY.  This is a special approval from USAID."/>
    <x v="2"/>
    <m/>
    <m/>
    <m/>
    <m/>
    <m/>
    <m/>
    <m/>
    <m/>
  </r>
  <r>
    <s v="DIA EL 193"/>
    <x v="0"/>
    <s v="CORONAVIRUS (COV)"/>
    <x v="0"/>
    <x v="0"/>
    <s v="U.UNS.IVD.02.080835070002.COV001.001.TST14.TFS01"/>
    <s v="IVD RISK 5: VERY HIGH"/>
    <m/>
    <s v="NA"/>
    <s v="NA"/>
    <m/>
    <s v="PROCUREMENT THROUGH [COVID19: AMERICAN RESCUE PLAN]"/>
    <s v="A48067"/>
    <s v="TaqPath COVID-19 CE-IVD RT-PCR Kit"/>
    <s v="ThermoFisher Scientific"/>
    <s v="Life Technologies Corporation, 6055 Sunol Blvd., Pleasanton,  CA 94566"/>
    <m/>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x v="3"/>
    <m/>
    <s v="EUL 0525-156-00"/>
    <d v="2020-11-01T00:00:00"/>
    <s v="v2.0"/>
    <s v="CE-mark"/>
    <m/>
    <m/>
    <m/>
  </r>
  <r>
    <s v="DIA EL 264"/>
    <x v="0"/>
    <s v="CORONAVIRUS (COV)"/>
    <x v="0"/>
    <x v="0"/>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m/>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x v="3"/>
    <m/>
    <s v="EUL 0495-188-00"/>
    <m/>
    <m/>
    <s v="ROW"/>
    <m/>
    <m/>
    <m/>
  </r>
  <r>
    <s v="DIA EL 216"/>
    <x v="0"/>
    <s v="HUMAN IMMUNODEFICIENCY VIRUS (HIV)"/>
    <x v="2"/>
    <x v="1"/>
    <s v="U.UNS.IVD.02.131042010001.HIV001.001.TSK07.ODL01"/>
    <s v="IVD RISK 4: HIGH"/>
    <m/>
    <s v="NA"/>
    <s v="NA"/>
    <m/>
    <m/>
    <s v="OD376"/>
    <s v="VISITECT® CD4 Advanced Disease"/>
    <s v="Omega Diagnostics Limited"/>
    <s v="Hillfoots Business Village, Alva, FK12 5DQ Scotland, United Kingdom"/>
    <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x v="1"/>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70"/>
    <x v="0"/>
    <s v="CORONAVIRUS (COV)"/>
    <x v="0"/>
    <x v="0"/>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m/>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x v="3"/>
    <m/>
    <s v="EUL 0500-005-00"/>
    <d v="2020-09-01T00:00:00"/>
    <s v="v1.0"/>
    <s v="CE-mark"/>
    <m/>
    <m/>
    <m/>
  </r>
  <r>
    <s v="DIA EL 039"/>
    <x v="0"/>
    <s v="HUMAN PAPILLOMA VIRUS (HPV)"/>
    <x v="0"/>
    <x v="0"/>
    <s v="U.UNS.IVD.02.140835070001.HPV006.001.TSK03.CPD01"/>
    <s v="IVD RISK 4: HIGH"/>
    <m/>
    <s v="NA"/>
    <s v="NA"/>
    <m/>
    <m/>
    <s v="GXHPV-CE-10"/>
    <s v="Xpert®  HPV"/>
    <s v="Cepheid AB"/>
    <s v="Röntgenvägen 5, SE-171 54 Solna, Sweden"/>
    <m/>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x v="1"/>
    <m/>
    <s v="PQDx 0268-070-00_x000a_"/>
    <d v="2020-12-01T00:00:00"/>
    <s v="v4.0"/>
    <s v="CE-mark"/>
    <m/>
    <m/>
    <m/>
  </r>
  <r>
    <s v="DIA EL 402"/>
    <x v="0"/>
    <s v="Chlamydia trachomatis/Neisseria gonorrhoeae (CT/NG)"/>
    <x v="0"/>
    <x v="0"/>
    <s v="U.UNS.IVD.02.060835010017.C&amp;G001.001.TST01.CPD01"/>
    <s v="IVD RISK 4: HIGH"/>
    <m/>
    <s v="NA"/>
    <s v="NA"/>
    <m/>
    <m/>
    <s v="GXCT/NG-CE-10 "/>
    <s v="Xpert® CT/NG"/>
    <s v="Cepheid AB"/>
    <s v="Rontgenvagen 5, SE-171 54 Solna, Sweden"/>
    <m/>
    <s v="10 Tests"/>
    <s v="2–28°C"/>
    <s v="24 months"/>
    <s v="female and male urine, endocervical swab, and patient-collected vaginal swab (collected in a clinical setting)"/>
    <s v="Each kit contains:_x000a_10 Xpert CT/NG Assay cartridges_x000a_10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403"/>
    <x v="0"/>
    <s v="Chlamydia trachomatis/Neisseria gonorrhoeae (CT/NG)"/>
    <x v="0"/>
    <x v="0"/>
    <s v="U.UNS.IVD.02.060835010017.C&amp;G001.002.TST15.CPD01"/>
    <s v="IVD RISK 4: HIGH"/>
    <m/>
    <s v="NA"/>
    <s v="NA"/>
    <m/>
    <m/>
    <s v="GXCT/NG-CE-120 "/>
    <s v="Xpert® CT/NG"/>
    <s v="Cepheid AB"/>
    <s v="Rontgenvagen 5, SE-171 54 Solna, Sweden"/>
    <m/>
    <s v="120 Tests"/>
    <s v="2–28°C"/>
    <s v="24 months"/>
    <s v="female and male urine, endocervical swab, and patient-collected vaginal swab (collected in a clinical setting)"/>
    <s v="Each kit contains:_x000a_120 Xpert CT/NG Assay cartridges_x000a_125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042"/>
    <x v="0"/>
    <s v="HEPATITIS C VIRUS (HCV)"/>
    <x v="0"/>
    <x v="0"/>
    <s v="U.UNS.IVD.02.110835080004.HCV001.001.TST01.CPD01"/>
    <s v="IVD RISK 4: HIGH"/>
    <m/>
    <s v="NA"/>
    <s v="NA"/>
    <m/>
    <m/>
    <s v="GXHCV‐VL‐CE‐10"/>
    <s v="Xpert® HCV Viral Load"/>
    <s v="Cepheid AB"/>
    <s v="Röntgenvägen 5, SE-171 54 Solna, Sweden"/>
    <m/>
    <s v="10 Tests"/>
    <s v="2-28 oC"/>
    <s v="12 Months"/>
    <s v="Serum_x000a_Plasma"/>
    <s v="Each kit contains: _x000a_•10 Xpert® HCV Viral Load cartridges with_x000a_integrated reaction tubes_x000a_• 1 bag of 10 disposalbe 1mL transfer pipettes_x000a_•  1 CD (Instructions for use)"/>
    <m/>
    <x v="1"/>
    <m/>
    <s v="PQDx 0260-070-00_x000a_"/>
    <d v="2020-12-01T00:00:00"/>
    <s v="v4.0"/>
    <s v="CE-mark"/>
    <m/>
    <m/>
    <m/>
  </r>
  <r>
    <s v="DIA EL 046"/>
    <x v="0"/>
    <s v="TUBERCULOSIS (TBS)"/>
    <x v="0"/>
    <x v="0"/>
    <s v="U.UNS.IVD.02.240835000002.TBS001.001.TST07.CPD99"/>
    <s v="IVD RISK 4: HIGH"/>
    <m/>
    <s v="NA"/>
    <s v="NA"/>
    <m/>
    <m/>
    <s v="CGXMTB-RIF-50"/>
    <s v="Xpert® MTB/RIF kit"/>
    <s v="Cepheid"/>
    <m/>
    <m/>
    <s v="50 Tests"/>
    <s v="2-28oC"/>
    <s v="12 Months"/>
    <s v="Sputum"/>
    <m/>
    <s v="To be used with GeneXpert System"/>
    <x v="0"/>
    <m/>
    <m/>
    <m/>
    <m/>
    <m/>
    <m/>
    <m/>
    <m/>
  </r>
  <r>
    <s v="DIA EL 352"/>
    <x v="0"/>
    <s v="TUBERCULOSIS (TBS)"/>
    <x v="0"/>
    <x v="0"/>
    <s v="U.UNS.IVD.02.240835010003.TBS003.001.CTK01.CPD.1"/>
    <s v="IVD RISK 4: HIGH"/>
    <m/>
    <s v="NA"/>
    <s v="NA"/>
    <s v="NA"/>
    <m/>
    <s v="GXMTB/RIF-ULTRA-10 "/>
    <s v="Xpert® MTB/RIF Ultra"/>
    <s v="Cepheid AB"/>
    <s v="Röntgenvägen 5, SE-171 54 Solna, Sweden"/>
    <m/>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353"/>
    <x v="0"/>
    <s v="TUBERCULOSIS (TBS)"/>
    <x v="0"/>
    <x v="0"/>
    <s v="U.UNS.IVD.02.240835010003.TBS003.002.CTK02.CPD.1"/>
    <s v="IVD RISK 4: HIGH"/>
    <m/>
    <s v="NA"/>
    <s v="NA"/>
    <s v="NA"/>
    <m/>
    <s v="GXMTB/RIF-ULTRA-50"/>
    <s v="Xpert® MTB/RIF Ultra"/>
    <s v="Cepheid AB"/>
    <s v="Röntgenvägen 5, SE-171 54 Solna, Sweden"/>
    <m/>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404"/>
    <x v="0"/>
    <s v="Trichomonas vaginalis (TV)"/>
    <x v="0"/>
    <x v="0"/>
    <s v="U.UNS.IVD.02.280835010016.TRV001.001.TST01.CPD02"/>
    <s v="IVD RISK 4: HIGH"/>
    <m/>
    <s v="NA"/>
    <s v="NA"/>
    <m/>
    <m/>
    <s v="GXTV-CE-10"/>
    <s v="Xpert® TV Assay Kit"/>
    <s v="Cepheid"/>
    <s v="904 Caribbean Drive, Sunnyvale, CA 94089, USA"/>
    <m/>
    <s v="10 Tests"/>
    <s v="2–28°C"/>
    <s v="18 months"/>
    <s v="male or female urine specimens, endocervical swab specimens, or patient-collected vaginal swab specimens (collected in a clinical setting). "/>
    <s v="Each kit contains:_x000a_10 Xpert TV Assay cartridges with integrated reaction tubes_x000a_10 Transfer Pipettes (500 uL)_x000a_1 CD (IFU is included here)"/>
    <s v="Validated instruments:_x000a_GeneXpert Dx Instrument with GeneXpert Dx software version 4.3 or higher _x000a_GeneXpert Infinity Systems (comes with required software installed)_x000a_"/>
    <x v="2"/>
    <s v="TE 00978.00"/>
    <m/>
    <m/>
    <m/>
    <s v="CE mark"/>
    <m/>
    <m/>
    <s v="Completed as part of the Uganda Indefinite Delivery Indefinite Quantity (IDIQ) Contract to procure HIV commodities for the Private Not-For-Profit (PNFP) Sector"/>
  </r>
  <r>
    <s v="DIA EL 263"/>
    <x v="0"/>
    <s v="CORONAVIRUS (COV)"/>
    <x v="0"/>
    <x v="0"/>
    <s v="U.UNS.IVD.02.080835080002.COV001.001.TST01.CPD02"/>
    <s v="IVD RISK 5: VERY HIGH"/>
    <m/>
    <s v="NA"/>
    <s v="NA"/>
    <s v="NA"/>
    <s v="PROCUREMENT THROUGH [COVID19: AMERICAN RESCUE PLAN]"/>
    <s v="XPRSARS-COV2-10"/>
    <s v="Xpert® Xpress SARS-CoV-2"/>
    <s v="Cepheid AB"/>
    <s v="940 Caribbean Drive, Sunnyvale, California, 94089-1189, USA"/>
    <m/>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x v="3"/>
    <d v="2020-07-01T00:00:00"/>
    <s v="EUL 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041"/>
    <x v="0"/>
    <s v="HUMAN IMMUNODEFICIENCY VIRUS (HIV)"/>
    <x v="0"/>
    <x v="0"/>
    <s v="U.UNS.IVD.02.130835000005.HIV004.001.CTK03.CPD01"/>
    <s v="IVD RISK 5: VERY HIGH"/>
    <m/>
    <s v="NA"/>
    <s v="NA"/>
    <s v="NA"/>
    <m/>
    <s v="GXHIV-QA-CE-10"/>
    <s v="Xpert® HIV‐1 Qual Assay"/>
    <s v="Cepheid AB"/>
    <s v="Rontgenvagen 5, SE-171 54 Solna, Sweden"/>
    <s v="Cepheid Corporation _x000a_Matarvagen 45A 19637 Kungsangen, Sw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x v="1"/>
    <d v="2020-10-01T00:00:00"/>
    <s v="PQDx 0259-070-00_x000a_"/>
    <d v="2020-12-01T00:00:00"/>
    <s v="v5.0"/>
    <s v="CE-mark"/>
    <m/>
    <m/>
    <m/>
  </r>
  <r>
    <s v="DIA EL 040"/>
    <x v="0"/>
    <s v="HUMAN IMMUNODEFICIENCY VIRUS (HIV)"/>
    <x v="0"/>
    <x v="0"/>
    <s v="U.UNS.IVD.02.130835000006.HIV005.001.TSK03.CPD01"/>
    <s v="IVD RISK 4: HIGH"/>
    <m/>
    <s v="NA"/>
    <s v="NA"/>
    <s v="NA"/>
    <m/>
    <s v="GXHIV-VL-CE-10"/>
    <s v="Xpert® HIV‐1 Viral Load"/>
    <s v="Cepheid AB"/>
    <s v="Rontgenvagen 5, SE-171 54 Solna, Sweden"/>
    <m/>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x v="1"/>
    <m/>
    <s v="PQDx 0192-070-00, _x000a_PQDx 0193-070-00,_x000a_PQDx 0194-070-00,_x000a_PQDx 0195-070-00 _x000a_"/>
    <d v="2021-08-01T00:00:00"/>
    <s v="v6.0"/>
    <s v="CE-mark"/>
    <m/>
    <m/>
    <m/>
  </r>
  <r>
    <s v="DIA EL 006"/>
    <x v="0"/>
    <s v="ZIKA VIRUS (ZIK)"/>
    <x v="0"/>
    <x v="3"/>
    <s v="U.UNS.IVD.02.260826000001.ZIK001.001.TST08.IBI01"/>
    <s v="IVD RISK 4: HIGH"/>
    <m/>
    <s v="NA"/>
    <s v="NA"/>
    <s v="NA"/>
    <m/>
    <s v="ZKM2-E"/>
    <s v="ZIKV Detect™ 2.0 IgM Capture ELISA Kit"/>
    <s v="InBios International Inc."/>
    <s v="307 Westlake Ave N, Suite 300 Seattle, WA  98109   USA "/>
    <m/>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x v="5"/>
    <m/>
    <m/>
    <m/>
    <m/>
    <s v="US FDA"/>
    <s v="ICOSAN: International Ltda.  Cr. 20 No. 169-25, or World Trade Center, Calle 100 # 8A-37, Torre A,_x000a_Of. 703 Bogotá D.C. Colombia"/>
    <m/>
    <m/>
  </r>
  <r>
    <s v="DIA EL 410"/>
    <x v="0"/>
    <s v="HUMAN IMMUNODEFICIENCY VIRUS (HIV)"/>
    <x v="0"/>
    <x v="0"/>
    <s v="U.UNS.IVD.02.130835010029.HIV001.001.TST09.HOL01"/>
    <s v="IVD RISK 5: VERY HIGH"/>
    <s v="NA"/>
    <s v="NA"/>
    <s v="NA"/>
    <s v="NA"/>
    <s v="TE 00994.00"/>
    <s v="PRD-03565"/>
    <s v="Aptima HIV-1 Quant Dx Assay"/>
    <s v="Hologic, Inc."/>
    <s v="10210 Genetic Center Drive, San Diego, CA, 92121"/>
    <m/>
    <s v="100 Tests"/>
    <s v=" 2-8 °C_x000a_"/>
    <s v="24 months"/>
    <s v="Diagnosis and confirmation/qualitative: plasma or serum_x000a_HIV-1 VL monitoring: plasma"/>
    <s v="Each kit contains:_x000a_1 vial qHIV-1 Amplification Regent_x000a_1  vial qHIV-1 Enzyme Reagent_x000a_1 vial qHIV-1 Promoter Reagent_x000a_1 x 7.2 mL  qHIV-1 Amplification Reconstitution Solution_x000a_1 x 5.8 mL  qHIV-1 Enzyme Reconstitution Solution_x000a_1 x 4.5 mL  qHIV-1 Promoter Reconstitution Reagent_x000a_1 x 72.0 mL qHIV-1 Target Capture Reagent _x000a_3 Reconstitution collars_x000a_1 Master Lot Barcode Sheet_x000a__x000a__x000a__x000a_"/>
    <s v="Validated on the Panther Instrument (P/N 303095)_x000a_"/>
    <x v="5"/>
    <m/>
    <s v="PMA BP150318"/>
    <m/>
    <m/>
    <s v="US FDA"/>
    <m/>
    <m/>
    <m/>
  </r>
  <r>
    <s v="DIA EL 411"/>
    <x v="0"/>
    <s v="HUMAN IMMUNODEFICIENCY VIRUS (HIV)"/>
    <x v="0"/>
    <x v="0"/>
    <s v="U.UNS.IVD.02.130835020029.HIV001.001.TST09.HOL01"/>
    <s v="IVD RISK 5: VERY HIGH"/>
    <s v="NA"/>
    <s v="NA"/>
    <s v="NA"/>
    <s v="NA"/>
    <s v="TE 00994.00"/>
    <s v="PRD-03566"/>
    <s v="Aptima HIV-1 Quant Dx Calibrator Kit"/>
    <s v="Hologic, Inc."/>
    <s v="10210 Genetic Center Drive, San Diego, CA, 92121"/>
    <m/>
    <s v="100 Tests"/>
    <s v=" -15 C to -35 °C"/>
    <s v="24 months"/>
    <s v="Diagnosis and confirmation/qualitative: plasma or serum_x000a_HIV-1 VL monitoring: plasma"/>
    <s v="Each kit contains:_x000a_5 x 2.5 mL qHIV-1 Positive Calibrator_x000a_Calibrator Barcode Label_x000a__x000a_"/>
    <s v="Validated for use with the Aptima HIV-1 Quant Dx Assay (P/N PRD-03565)_x000a_"/>
    <x v="5"/>
    <m/>
    <s v="PMA BP150318"/>
    <m/>
    <m/>
    <s v="US FDA"/>
    <m/>
    <m/>
    <m/>
  </r>
  <r>
    <s v="DIA EL 412"/>
    <x v="0"/>
    <s v="HUMAN IMMUNODEFICIENCY VIRUS (HIV)"/>
    <x v="0"/>
    <x v="0"/>
    <s v="U.UNS.IVD.02.130835030029.HIV001.001.TST09.HOL01"/>
    <s v="IVD RISK 5: VERY HIGH"/>
    <s v="NA"/>
    <s v="NA"/>
    <s v="NA"/>
    <s v="NA"/>
    <s v="TE 00994.00"/>
    <s v="PRD-03567"/>
    <s v="Aptima HIV-1 Quant Dx Controls Kit"/>
    <s v="Hologic, Inc."/>
    <s v="10210 Genetic Center Drive, San Diego, CA, 92121"/>
    <m/>
    <s v="100 Tests"/>
    <s v=" -15 C to -35 °C"/>
    <s v="24 months"/>
    <s v="Diagnosis and confirmation/qualitative: plasma or serum_x000a_HIV-1 VL monitoring: plasma"/>
    <s v="Each kit contains:_x000a_5 x 1.5 mL qHIV-1 Negative Control_x000a_5 x 1.5 mL qHIF-1 Low Positive Control_x000a_5 x 1.5 mL qHIV-1 High Positive Control_x000a_Control Barcode Label"/>
    <s v="Validated for use with the Aptima HIV-1 Quant Dx Assay (P/N PRD-03565)_x000a_"/>
    <x v="5"/>
    <m/>
    <s v="PMA BP150318"/>
    <m/>
    <m/>
    <s v="US FDA"/>
    <m/>
    <m/>
    <m/>
  </r>
  <r>
    <s v="DIA EL 413"/>
    <x v="0"/>
    <s v="HUMAN IMMUNODEFICIENCY VIRUS (HIV)"/>
    <x v="0"/>
    <x v="0"/>
    <s v="U.UNS.IVD.02.130835010006.HIV002.002.TST17.RMS01"/>
    <s v="IVD RISK 5: HIGH"/>
    <s v="NA"/>
    <s v="NA"/>
    <s v="NA"/>
    <s v="NA"/>
    <s v="TE 00981.01"/>
    <s v="09040803190"/>
    <s v="cobas® HIV-1 "/>
    <s v="Roche Molecular Systems, Inc. "/>
    <s v="1080 US Highway 202 South, Branchburg, NJ 08876, USA"/>
    <m/>
    <s v="192 Tests"/>
    <s v="2 - 8 °C"/>
    <s v="24 months"/>
    <s v="Plasma and PSC"/>
    <s v="Each kit contains:_x000a_1 x 22.3 mL proteinase solution (PASE), _x000a_1 x 21.2 mL RNA Quantitation Standard (RNA-QS)_x000a_1 x 21.2 mL Elution Buffer (EB)_x000a_1 x 7.5 mL Master Mix Reagent 1 (MMX-R1)_x000a_1 x 9.7 mL HIV-1 Master Mix Reagent 2 (HIV-1 MMX-R2)"/>
    <s v="Validated for use with the cobas 5800, 6800/8800_x000a_"/>
    <x v="7"/>
    <m/>
    <s v="PQDx 0365-118-00"/>
    <n v="2020"/>
    <s v="v. 2.0"/>
    <s v="CE mark"/>
    <m/>
    <m/>
    <s v="Pending WHO publication with update"/>
  </r>
  <r>
    <s v="DIA EL 414"/>
    <x v="0"/>
    <s v="HUMAN IMMUNODEFICIENCY VIRUS (HIV)"/>
    <x v="0"/>
    <x v="0"/>
    <s v="U.UNS.IVD.02.130835030006.HIV003.002.UNT14.RMS01"/>
    <s v="IVD RISK 5: HIGH"/>
    <s v="NA"/>
    <s v="NA"/>
    <s v="NA"/>
    <s v="NA"/>
    <s v="TE 00981.01"/>
    <s v="09040773190"/>
    <s v="cobas HBV/HCV/HIV-1 Control Kit"/>
    <s v="Roche Molecular Systems, Inc. "/>
    <s v="1080 US Highway 202 South, Branchburg, NJ 08876, USA"/>
    <m/>
    <s v="2 (8 x 0.65 mL)"/>
    <s v="2 - 8 °C"/>
    <s v="24 months"/>
    <m/>
    <s v="Each kit contains:_x000a_8 x 0.65 mL HBV/HCV/HIV-1 Low Positive Control (HBV/HCV/HIV-1 L(+)C)_x000a_8 x 0.65 mL HBV/HCV/HIV-1 High Positive Control (HBV/HCV/HIV-1 H(+)C)"/>
    <m/>
    <x v="7"/>
    <m/>
    <s v="PQDx 0365-118-00"/>
    <n v="2020"/>
    <s v="v. 2.0"/>
    <s v="CE mark"/>
    <m/>
    <m/>
    <s v="Pending WHO publication with update"/>
  </r>
  <r>
    <s v="DIA EL 415"/>
    <x v="0"/>
    <s v="HUMAN IMMUNODEFICIENCY VIRUS (HIV)"/>
    <x v="0"/>
    <x v="0"/>
    <s v="U.UNS.IVD.02.130835030006.HIV004.002.UNT15.RMS01"/>
    <s v="IVD RISK 5: HIGH"/>
    <s v="NA"/>
    <s v="NA"/>
    <s v="NA"/>
    <s v="NA"/>
    <s v="TE 00981.01"/>
    <s v="09051554190"/>
    <s v="cobas® NHP Negative Control Kit"/>
    <s v="Roche Molecular Systems, Inc. "/>
    <s v="1080 US Highway 202 South, Branchburg, NJ 08876, USA"/>
    <m/>
    <s v="16 x 1 mL"/>
    <s v="2 - 8 °C"/>
    <s v="24 months"/>
    <m/>
    <s v="Each kit contains:_x000a_1 x 16 mL cobas® NHP Negative Control Kit"/>
    <m/>
    <x v="7"/>
    <m/>
    <s v="PQDx 0365-118-00"/>
    <n v="2020"/>
    <s v="v. 2.0"/>
    <s v="CE mark"/>
    <m/>
    <m/>
    <s v="Pending WHO publication with upda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DD71D-2104-4BFE-AD82-4484A8C0E062}"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L7" firstHeaderRow="1" firstDataRow="2" firstDataCol="1" rowPageCount="2" colPageCount="1"/>
  <pivotFields count="32">
    <pivotField dataField="1" showAll="0"/>
    <pivotField axis="axisPage" multipleItemSelectionAllowed="1" showAll="0">
      <items count="4">
        <item x="0"/>
        <item h="1" x="1"/>
        <item h="1" x="2"/>
        <item t="default"/>
      </items>
    </pivotField>
    <pivotField showAll="0"/>
    <pivotField axis="axisPage" multipleItemSelectionAllowed="1" showAll="0">
      <items count="11">
        <item x="9"/>
        <item x="5"/>
        <item x="4"/>
        <item x="0"/>
        <item x="2"/>
        <item h="1" x="8"/>
        <item h="1" x="3"/>
        <item x="7"/>
        <item h="1" x="1"/>
        <item x="6"/>
        <item t="default"/>
      </items>
    </pivotField>
    <pivotField axis="axisRow" showAll="0">
      <items count="12">
        <item h="1" x="10"/>
        <item h="1" x="2"/>
        <item h="1" x="4"/>
        <item h="1" x="3"/>
        <item h="1" x="7"/>
        <item x="0"/>
        <item h="1" x="5"/>
        <item h="1" x="6"/>
        <item h="1" x="9"/>
        <item h="1" x="1"/>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4">
        <item m="1" x="12"/>
        <item x="5"/>
        <item x="9"/>
        <item x="6"/>
        <item x="2"/>
        <item x="4"/>
        <item x="8"/>
        <item x="10"/>
        <item x="1"/>
        <item x="3"/>
        <item x="7"/>
        <item m="1" x="11"/>
        <item x="0"/>
        <item t="default"/>
      </items>
    </pivotField>
    <pivotField showAll="0"/>
    <pivotField showAll="0"/>
    <pivotField showAll="0"/>
    <pivotField showAll="0"/>
    <pivotField showAll="0"/>
    <pivotField showAll="0"/>
    <pivotField showAll="0"/>
    <pivotField showAll="0"/>
  </pivotFields>
  <rowFields count="1">
    <field x="4"/>
  </rowFields>
  <rowItems count="2">
    <i>
      <x v="5"/>
    </i>
    <i t="grand">
      <x/>
    </i>
  </rowItems>
  <colFields count="1">
    <field x="23"/>
  </colFields>
  <colItems count="11">
    <i>
      <x v="1"/>
    </i>
    <i>
      <x v="2"/>
    </i>
    <i>
      <x v="3"/>
    </i>
    <i>
      <x v="4"/>
    </i>
    <i>
      <x v="5"/>
    </i>
    <i>
      <x v="6"/>
    </i>
    <i>
      <x v="8"/>
    </i>
    <i>
      <x v="9"/>
    </i>
    <i>
      <x v="10"/>
    </i>
    <i>
      <x v="12"/>
    </i>
    <i t="grand">
      <x/>
    </i>
  </colItems>
  <pageFields count="2">
    <pageField fld="1" hier="-1"/>
    <pageField fld="3" hier="-1"/>
  </pageFields>
  <dataFields count="1">
    <dataField name="Count of DIA EL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45">
      <pivotArea grandCol="1" outline="0" collapsedLevelsAreSubtotals="1" fieldPosition="0"/>
    </format>
    <format dxfId="144">
      <pivotArea type="topRight" dataOnly="0" labelOnly="1" outline="0" fieldPosition="0"/>
    </format>
    <format dxfId="1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C10:T402" totalsRowShown="0" headerRowDxfId="166" dataDxfId="0" totalsRowDxfId="165" headerRowCellStyle="Normal 2" totalsRowCellStyle="Normal">
  <autoFilter ref="C10:T402" xr:uid="{00000000-000C-0000-FFFF-FFFF00000000}"/>
  <tableColumns count="18">
    <tableColumn id="35" xr3:uid="{A9042BA1-209E-4B2F-A497-1B08BA1B6B07}" name="Manufacturer Product Variant Code" dataDxfId="18" totalsRowDxfId="164"/>
    <tableColumn id="14" xr3:uid="{EDD1BD96-8CB2-4B0F-BFEE-F17CEFA4BD5C}" name="Brand Name" dataDxfId="17" totalsRowDxfId="163"/>
    <tableColumn id="3" xr3:uid="{00000000-0010-0000-0000-000003000000}" name="Manufacturer_x000a_(Kit Distributor)" dataDxfId="16" totalsRowDxfId="162" dataCellStyle="Normal 2"/>
    <tableColumn id="38" xr3:uid="{B84B5B95-E699-4E36-AB02-FD839C8BA8E5}" name="Manufacturing Site" dataDxfId="15" totalsRowDxfId="161"/>
    <tableColumn id="36" xr3:uid="{2C5180E6-6DF0-4925-B1A3-420231374DA9}" name="Pack Size" dataDxfId="14" totalsRowDxfId="160"/>
    <tableColumn id="41" xr3:uid="{C2AABFA8-BE10-48DA-876B-3BEE17699DCC}" name="Storage" dataDxfId="13" totalsRowDxfId="159"/>
    <tableColumn id="40" xr3:uid="{882F544C-B85A-4652-ADAD-49EAF4EE6D70}" name="Shelf-life" dataDxfId="12" totalsRowDxfId="158"/>
    <tableColumn id="39" xr3:uid="{BBB0C149-9B85-46F7-AD41-8CACD74DCC28}" name="Specimen" dataDxfId="11" totalsRowDxfId="157"/>
    <tableColumn id="42" xr3:uid="{5D5525A1-0812-4AED-BC66-4B7BF98C588B}" name="Description" dataDxfId="10" totalsRowDxfId="156"/>
    <tableColumn id="1" xr3:uid="{317C13D6-B31E-48D7-AEBB-662E8352E9AD}" name="Notes for Procurement" dataDxfId="9" totalsRowDxfId="155"/>
    <tableColumn id="27" xr3:uid="{00000000-0010-0000-0000-00001B000000}" name="Regulatory Basis of Approval" dataDxfId="8" totalsRowDxfId="154" dataCellStyle="Normal 2"/>
    <tableColumn id="4" xr3:uid="{46237B2E-625B-4B13-BA93-45AB73AA8DD4}" name="TE OR Regulatory Report Date" dataDxfId="7" totalsRowDxfId="153"/>
    <tableColumn id="9" xr3:uid="{D134169F-3B86-4923-BD0B-2E0D469DDA00}" name="Regulatory ID Number" dataDxfId="6" totalsRowDxfId="152"/>
    <tableColumn id="7" xr3:uid="{0291086A-2FB2-4F26-BA09-E44DE132D1E6}" name="Application Version Date" dataDxfId="5" totalsRowDxfId="151"/>
    <tableColumn id="5" xr3:uid="{EFE2E542-CF84-4044-9ACE-1209014DFA25}" name="Application Document Version" dataDxfId="4" totalsRowDxfId="150"/>
    <tableColumn id="16" xr3:uid="{00000000-0010-0000-0000-000010000000}" name="Regulatory Version" dataDxfId="3" totalsRowDxfId="149" dataCellStyle="Good"/>
    <tableColumn id="13" xr3:uid="{3D582A5F-D00D-4A88-8BC7-A25D3BAD0A35}" name="Colombia" dataDxfId="2" totalsRowDxfId="148" dataCellStyle="Good"/>
    <tableColumn id="2" xr3:uid="{E71D72DF-EF49-49D8-9C69-8727F5222158}" name="Mozambique" dataDxfId="1" totalsRowDxfId="147" dataCellStyle="Good"/>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46"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42" dataDxfId="140" headerRowBorderDxfId="141" tableBorderDxfId="139" totalsRowBorderDxfId="138" headerRowCellStyle="Hyperlink">
  <autoFilter ref="B1:AD21" xr:uid="{00000000-0009-0000-0100-000001000000}"/>
  <tableColumns count="29">
    <tableColumn id="4" xr3:uid="{00000000-0010-0000-0100-000004000000}" name="GHSC-PSM Vendor Product Code" dataDxfId="137" dataCellStyle="Hyperlink"/>
    <tableColumn id="5" xr3:uid="{00000000-0010-0000-0100-000005000000}" name="Regulatory Version" dataDxfId="136"/>
    <tableColumn id="6" xr3:uid="{00000000-0010-0000-0100-000006000000}" name="Brand Name" dataDxfId="135" dataCellStyle="Hyperlink"/>
    <tableColumn id="7" xr3:uid="{00000000-0010-0000-0100-000007000000}" name="Supplier" dataDxfId="134" dataCellStyle="Hyperlink"/>
    <tableColumn id="8" xr3:uid="{00000000-0010-0000-0100-000008000000}" name="Manufacturer" dataDxfId="133" dataCellStyle="Hyperlink"/>
    <tableColumn id="9" xr3:uid="{00000000-0010-0000-0100-000009000000}" name="Manufacturing Site" dataDxfId="132" dataCellStyle="Normal 2"/>
    <tableColumn id="10" xr3:uid="{00000000-0010-0000-0100-00000A000000}" name="Infectious Agent" dataDxfId="131" dataCellStyle="Normal 2"/>
    <tableColumn id="11" xr3:uid="{00000000-0010-0000-0100-00000B000000}" name="Specimen" dataDxfId="130" dataCellStyle="Normal 2"/>
    <tableColumn id="12" xr3:uid="{00000000-0010-0000-0100-00000C000000}" name="Pack Size" dataDxfId="129" dataCellStyle="Normal 2"/>
    <tableColumn id="13" xr3:uid="{00000000-0010-0000-0100-00000D000000}" name="Storage" dataDxfId="128" dataCellStyle="Normal 2"/>
    <tableColumn id="14" xr3:uid="{00000000-0010-0000-0100-00000E000000}" name="Shelf-life" dataDxfId="127" dataCellStyle="Normal 2"/>
    <tableColumn id="15" xr3:uid="{00000000-0010-0000-0100-00000F000000}" name="Description" dataDxfId="126" dataCellStyle="Normal 2"/>
    <tableColumn id="16" xr3:uid="{00000000-0010-0000-0100-000010000000}" name="Related Items" dataDxfId="125" dataCellStyle="Normal 2"/>
    <tableColumn id="17" xr3:uid="{00000000-0010-0000-0100-000011000000}" name="Regulatory  Basis of Approval" dataDxfId="124" dataCellStyle="Normal 2"/>
    <tableColumn id="18" xr3:uid="{00000000-0010-0000-0100-000012000000}" name="WHO IVD Prequalification" dataDxfId="123" dataCellStyle="Normal 2"/>
    <tableColumn id="19" xr3:uid="{00000000-0010-0000-0100-000013000000}" name="WHO Laboratory Evaluation" dataDxfId="122" dataCellStyle="Hyperlink"/>
    <tableColumn id="20" xr3:uid="{00000000-0010-0000-0100-000014000000}" name="WHO Inspection" dataDxfId="121" dataCellStyle="Hyperlink"/>
    <tableColumn id="21" xr3:uid="{00000000-0010-0000-0100-000015000000}" name="US FDA" dataDxfId="120"/>
    <tableColumn id="22" xr3:uid="{00000000-0010-0000-0100-000016000000}" name="US FDA Inspection: Result" dataDxfId="119"/>
    <tableColumn id="23" xr3:uid="{00000000-0010-0000-0100-000017000000}" name="CE Marked" dataDxfId="118" dataCellStyle="Normal 2"/>
    <tableColumn id="24" xr3:uid="{00000000-0010-0000-0100-000018000000}" name="USAID | GHSC - QA Product Technical Questionnaire" dataDxfId="117"/>
    <tableColumn id="25" xr3:uid="{00000000-0010-0000-0100-000019000000}" name="USAID Laboratory Evaluation" dataDxfId="116"/>
    <tableColumn id="26" xr3:uid="{00000000-0010-0000-0100-00001A000000}" name="USAID Audit" dataDxfId="115"/>
    <tableColumn id="27" xr3:uid="{00000000-0010-0000-0100-00001B000000}" name="USAID List" dataDxfId="114"/>
    <tableColumn id="28" xr3:uid="{00000000-0010-0000-0100-00001C000000}" name="RMI Algorithm List" dataDxfId="113"/>
    <tableColumn id="29" xr3:uid="{00000000-0010-0000-0100-00001D000000}" name="WHO PQP List" dataDxfId="112"/>
    <tableColumn id="30" xr3:uid="{00000000-0010-0000-0100-00001E000000}" name="The Global Fund List" dataDxfId="111"/>
    <tableColumn id="31" xr3:uid="{00000000-0010-0000-0100-00001F000000}" name="US FDA LISTED" dataDxfId="110"/>
    <tableColumn id="32" xr3:uid="{00000000-0010-0000-0100-000020000000}" name="Comments" dataDxfId="109"/>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03"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C303"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C303" dT="2022-10-07T19:39:05.14" personId="{4143F581-3486-4F05-908E-03F301C9DD3C}" id="{8107F5EF-60BB-4F78-8F37-AEC61B644DBE}" parentId="{66739B88-9C23-43CA-B388-6769E62CDE06}">
    <text xml:space="preserve">I'll get to this next week. </text>
  </threadedComment>
  <threadedComment ref="C315" dT="2023-07-10T20:55:12.01" personId="{329BE2CD-A9D8-46D6-B873-C5AAC8DCA1AD}" id="{1BEE8818-D147-46C4-A019-22650C1FBE16}">
    <text>@Ashini Fernando  another duplicate</text>
    <mentions>
      <mention mentionpersonId="{4F9FEBE3-56A9-4522-9466-3994E6AB8618}" mentionId="{0FBF1E37-ED0B-430B-B66A-DCB3DF6FDFF9}" startIndex="0" length="16"/>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chembio.com/products/human-diagnostics/dpp-hivsyphilis-assay/" TargetMode="External"/><Relationship Id="rId13" Type="http://schemas.openxmlformats.org/officeDocument/2006/relationships/hyperlink" Target="https://www.alere.com/en/home/product-details/sd-bioline-hcv.html" TargetMode="External"/><Relationship Id="rId18" Type="http://schemas.openxmlformats.org/officeDocument/2006/relationships/hyperlink" Target="http://www.standardia.com/en/home/product/Rapid_Diagnostic_Test/HIVSyphilisDuo.html" TargetMode="External"/><Relationship Id="rId26" Type="http://schemas.openxmlformats.org/officeDocument/2006/relationships/table" Target="../tables/table1.xml"/><Relationship Id="rId3" Type="http://schemas.openxmlformats.org/officeDocument/2006/relationships/hyperlink" Target="http://www.orasure.com/" TargetMode="External"/><Relationship Id="rId21" Type="http://schemas.openxmlformats.org/officeDocument/2006/relationships/hyperlink" Target="http://www.standardia.com/en/home/product/Rapid_Diagnostic_Test/Anti-HIV12.html"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www.alere.com/en/home/product-details/sd-bioline-hbsag.html" TargetMode="External"/><Relationship Id="rId17" Type="http://schemas.openxmlformats.org/officeDocument/2006/relationships/hyperlink" Target="mailto:afernando@fhi360.org" TargetMode="External"/><Relationship Id="rId25" Type="http://schemas.openxmlformats.org/officeDocument/2006/relationships/vmlDrawing" Target="../drawings/vmlDrawing1.vml"/><Relationship Id="rId2" Type="http://schemas.openxmlformats.org/officeDocument/2006/relationships/hyperlink" Target="http://www.orasure.com/" TargetMode="External"/><Relationship Id="rId16" Type="http://schemas.openxmlformats.org/officeDocument/2006/relationships/hyperlink" Target="https://www.accessdata.fda.gov/scripts/cdrh/devicesatfda/index.cfm" TargetMode="External"/><Relationship Id="rId20" Type="http://schemas.openxmlformats.org/officeDocument/2006/relationships/hyperlink" Target="https://www.alere.com/en/home/product-details/sd-bioline-syphilis-test.html" TargetMode="Externa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HIVSyphilisDuo.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printerSettings" Target="../printerSettings/printerSettings1.bin"/><Relationship Id="rId5" Type="http://schemas.openxmlformats.org/officeDocument/2006/relationships/hyperlink" Target="http://www.orasure.com/" TargetMode="External"/><Relationship Id="rId15" Type="http://schemas.openxmlformats.org/officeDocument/2006/relationships/hyperlink" Target="http://www.who.int/diagnostics_laboratory/evaluations/en/" TargetMode="External"/><Relationship Id="rId23" Type="http://schemas.openxmlformats.org/officeDocument/2006/relationships/hyperlink" Target="http://www.who.int/diagnostics_laboratory/evaluations/pq-list/hiv-vrl/160530_0147_046_00_public_report_v1_final.pdf?ua=1" TargetMode="External"/><Relationship Id="rId28" Type="http://schemas.microsoft.com/office/2017/10/relationships/threadedComment" Target="../threadedComments/threadedComment1.xml"/><Relationship Id="rId10" Type="http://schemas.openxmlformats.org/officeDocument/2006/relationships/hyperlink" Target="https://orc.orasure.com/assets/base/Extranet/PDFs/OraQuick_HCV_PI_US-ENG.pdf" TargetMode="External"/><Relationship Id="rId19" Type="http://schemas.openxmlformats.org/officeDocument/2006/relationships/hyperlink" Target="http://www.standardia.com/en/home/product/Rapid_Diagnostic_Test/Anti-HIV12.html" TargetMode="External"/><Relationship Id="rId4" Type="http://schemas.openxmlformats.org/officeDocument/2006/relationships/hyperlink" Target="http://www.orasure.com/" TargetMode="External"/><Relationship Id="rId9" Type="http://schemas.openxmlformats.org/officeDocument/2006/relationships/hyperlink" Target="https://www.alere.com/en/home/product-details/sd-bioline-hcv.html" TargetMode="External"/><Relationship Id="rId14" Type="http://schemas.openxmlformats.org/officeDocument/2006/relationships/hyperlink" Target="https://www.alere.com/en/home/product-details/sd-bioline-hcv.html" TargetMode="External"/><Relationship Id="rId22" Type="http://schemas.openxmlformats.org/officeDocument/2006/relationships/hyperlink" Target="https://www.alere.com/en/home/product-details/sd-bioline-syphilis-test.html" TargetMode="External"/><Relationship Id="rId27"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3.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2.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B39" sqref="B39"/>
    </sheetView>
  </sheetViews>
  <sheetFormatPr defaultRowHeight="14.5" x14ac:dyDescent="0.35"/>
  <cols>
    <col min="1" max="2" width="20.453125" bestFit="1" customWidth="1"/>
  </cols>
  <sheetData>
    <row r="3" spans="1:2" x14ac:dyDescent="0.35">
      <c r="A3" s="45" t="s">
        <v>0</v>
      </c>
      <c r="B3" t="s">
        <v>1</v>
      </c>
    </row>
    <row r="4" spans="1:2" x14ac:dyDescent="0.35">
      <c r="A4" s="46" t="s">
        <v>2</v>
      </c>
      <c r="B4">
        <v>309</v>
      </c>
    </row>
    <row r="5" spans="1:2" x14ac:dyDescent="0.35">
      <c r="A5" s="46" t="s">
        <v>3</v>
      </c>
      <c r="B5">
        <v>61</v>
      </c>
    </row>
    <row r="6" spans="1:2" x14ac:dyDescent="0.35">
      <c r="A6" s="46" t="s">
        <v>4</v>
      </c>
      <c r="B6">
        <v>1</v>
      </c>
    </row>
    <row r="7" spans="1:2" x14ac:dyDescent="0.35">
      <c r="A7" s="46" t="s">
        <v>5</v>
      </c>
    </row>
    <row r="8" spans="1:2" x14ac:dyDescent="0.35">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2F77-FDC7-4C8E-AF09-8AE9B515A5FE}">
  <dimension ref="A1:L18"/>
  <sheetViews>
    <sheetView workbookViewId="0">
      <selection activeCell="I19" sqref="I19"/>
    </sheetView>
  </sheetViews>
  <sheetFormatPr defaultRowHeight="14.5" x14ac:dyDescent="0.35"/>
  <cols>
    <col min="1" max="2" width="22.54296875" bestFit="1" customWidth="1"/>
    <col min="3" max="3" width="66.453125" bestFit="1" customWidth="1"/>
    <col min="4" max="4" width="19" bestFit="1" customWidth="1"/>
    <col min="5" max="5" width="6.453125" bestFit="1" customWidth="1"/>
    <col min="6" max="6" width="11.54296875" bestFit="1" customWidth="1"/>
    <col min="7" max="7" width="20" bestFit="1" customWidth="1"/>
    <col min="8" max="8" width="8.453125" bestFit="1" customWidth="1"/>
    <col min="9" max="9" width="13.453125" bestFit="1" customWidth="1"/>
    <col min="10" max="10" width="9.453125" bestFit="1" customWidth="1"/>
    <col min="11" max="11" width="8" bestFit="1" customWidth="1"/>
    <col min="12" max="13" width="10.54296875" bestFit="1" customWidth="1"/>
  </cols>
  <sheetData>
    <row r="1" spans="1:12" x14ac:dyDescent="0.35">
      <c r="A1" s="45" t="s">
        <v>7</v>
      </c>
      <c r="B1" t="s">
        <v>2</v>
      </c>
    </row>
    <row r="2" spans="1:12" x14ac:dyDescent="0.35">
      <c r="A2" s="45" t="s">
        <v>8</v>
      </c>
      <c r="B2" t="s">
        <v>9</v>
      </c>
    </row>
    <row r="4" spans="1:12" x14ac:dyDescent="0.35">
      <c r="A4" s="45" t="s">
        <v>10</v>
      </c>
      <c r="B4" s="45" t="s">
        <v>11</v>
      </c>
    </row>
    <row r="5" spans="1:12" x14ac:dyDescent="0.35">
      <c r="A5" s="45" t="s">
        <v>0</v>
      </c>
      <c r="B5" t="s">
        <v>12</v>
      </c>
      <c r="C5" t="s">
        <v>13</v>
      </c>
      <c r="D5" t="s">
        <v>14</v>
      </c>
      <c r="E5" t="s">
        <v>15</v>
      </c>
      <c r="F5" t="s">
        <v>16</v>
      </c>
      <c r="G5" t="s">
        <v>17</v>
      </c>
      <c r="H5" t="s">
        <v>18</v>
      </c>
      <c r="I5" t="s">
        <v>19</v>
      </c>
      <c r="J5" t="s">
        <v>20</v>
      </c>
      <c r="K5" t="s">
        <v>21</v>
      </c>
      <c r="L5" t="s">
        <v>6</v>
      </c>
    </row>
    <row r="6" spans="1:12" x14ac:dyDescent="0.35">
      <c r="A6" s="46" t="s">
        <v>22</v>
      </c>
      <c r="B6">
        <v>13</v>
      </c>
      <c r="C6">
        <v>3</v>
      </c>
      <c r="D6">
        <v>2</v>
      </c>
      <c r="E6">
        <v>23</v>
      </c>
      <c r="F6">
        <v>6</v>
      </c>
      <c r="G6">
        <v>2</v>
      </c>
      <c r="H6">
        <v>65</v>
      </c>
      <c r="I6">
        <v>29</v>
      </c>
      <c r="J6">
        <v>4</v>
      </c>
      <c r="K6">
        <v>8</v>
      </c>
      <c r="L6">
        <v>155</v>
      </c>
    </row>
    <row r="7" spans="1:12" x14ac:dyDescent="0.35">
      <c r="A7" s="46" t="s">
        <v>6</v>
      </c>
      <c r="B7">
        <v>13</v>
      </c>
      <c r="C7">
        <v>3</v>
      </c>
      <c r="D7">
        <v>2</v>
      </c>
      <c r="E7">
        <v>23</v>
      </c>
      <c r="F7">
        <v>6</v>
      </c>
      <c r="G7">
        <v>2</v>
      </c>
      <c r="H7">
        <v>65</v>
      </c>
      <c r="I7">
        <v>29</v>
      </c>
      <c r="J7">
        <v>4</v>
      </c>
      <c r="K7">
        <v>8</v>
      </c>
      <c r="L7">
        <v>155</v>
      </c>
    </row>
    <row r="18" spans="9:9" x14ac:dyDescent="0.35">
      <c r="I18">
        <f>65+29+4</f>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402"/>
  <sheetViews>
    <sheetView tabSelected="1" topLeftCell="G12" zoomScale="70" zoomScaleNormal="70" zoomScaleSheetLayoutView="70" zoomScalePageLayoutView="75" workbookViewId="0">
      <selection activeCell="K13" sqref="K13"/>
    </sheetView>
  </sheetViews>
  <sheetFormatPr defaultColWidth="8.54296875" defaultRowHeight="14.5" x14ac:dyDescent="0.35"/>
  <cols>
    <col min="1" max="1" width="4.453125" style="53" customWidth="1"/>
    <col min="2" max="2" width="4.54296875" style="53" customWidth="1"/>
    <col min="3" max="3" width="33.453125" style="129" customWidth="1"/>
    <col min="4" max="4" width="37.453125" style="54" customWidth="1"/>
    <col min="5" max="5" width="33.1796875" style="56" customWidth="1"/>
    <col min="6" max="6" width="56.08984375" style="56" customWidth="1"/>
    <col min="7" max="7" width="28.453125" style="56" customWidth="1"/>
    <col min="8" max="9" width="22.453125" style="56" customWidth="1"/>
    <col min="10" max="10" width="40.453125" style="56" customWidth="1"/>
    <col min="11" max="11" width="64.453125" style="56" customWidth="1"/>
    <col min="12" max="12" width="50.54296875" style="56" customWidth="1"/>
    <col min="13" max="13" width="29.453125" style="121" bestFit="1" customWidth="1"/>
    <col min="14" max="14" width="32.54296875" style="57" bestFit="1" customWidth="1"/>
    <col min="15" max="15" width="35.453125" style="121" bestFit="1" customWidth="1"/>
    <col min="16" max="16" width="25.54296875" style="121" customWidth="1"/>
    <col min="17" max="17" width="23.54296875" style="121" customWidth="1"/>
    <col min="18" max="18" width="28.54296875" style="57" bestFit="1" customWidth="1"/>
    <col min="19" max="19" width="21.453125" style="55" bestFit="1" customWidth="1"/>
    <col min="20" max="20" width="23.453125" style="55" customWidth="1"/>
    <col min="21" max="16384" width="8.54296875" style="53"/>
  </cols>
  <sheetData>
    <row r="1" spans="2:20" ht="21" x14ac:dyDescent="0.35">
      <c r="C1" s="128"/>
      <c r="D1" s="60"/>
      <c r="E1" s="318"/>
      <c r="F1" s="318"/>
      <c r="G1" s="318"/>
      <c r="H1" s="318"/>
      <c r="I1" s="318"/>
      <c r="J1" s="318"/>
      <c r="K1" s="318"/>
      <c r="L1" s="318"/>
      <c r="M1" s="318"/>
      <c r="N1" s="318"/>
      <c r="O1" s="318"/>
      <c r="P1" s="318"/>
      <c r="Q1" s="318"/>
      <c r="R1" s="318"/>
      <c r="S1" s="318"/>
      <c r="T1" s="318"/>
    </row>
    <row r="2" spans="2:20" ht="83.25" customHeight="1" x14ac:dyDescent="0.35">
      <c r="B2" s="58"/>
      <c r="C2" s="320" t="s">
        <v>1858</v>
      </c>
      <c r="D2" s="320"/>
      <c r="E2" s="320"/>
      <c r="F2" s="320"/>
      <c r="G2" s="320"/>
      <c r="H2" s="320"/>
      <c r="I2" s="320"/>
      <c r="J2" s="320"/>
      <c r="K2" s="320"/>
      <c r="L2" s="320"/>
      <c r="M2" s="320"/>
      <c r="N2" s="320"/>
      <c r="O2" s="320"/>
      <c r="P2" s="320"/>
      <c r="Q2" s="320"/>
      <c r="R2" s="320"/>
      <c r="S2" s="320"/>
      <c r="T2" s="320"/>
    </row>
    <row r="3" spans="2:20" ht="14.9" customHeight="1" x14ac:dyDescent="0.35">
      <c r="C3" s="131" t="s">
        <v>24</v>
      </c>
      <c r="D3" s="61"/>
      <c r="E3" s="62"/>
      <c r="F3" s="62"/>
      <c r="G3" s="62"/>
      <c r="H3" s="62"/>
      <c r="I3" s="62"/>
      <c r="J3" s="62"/>
      <c r="K3" s="62"/>
      <c r="L3" s="62"/>
      <c r="M3" s="118"/>
      <c r="N3" s="66"/>
      <c r="O3" s="118"/>
      <c r="P3" s="118"/>
      <c r="Q3" s="118"/>
      <c r="R3" s="62"/>
      <c r="S3" s="62"/>
      <c r="T3" s="63"/>
    </row>
    <row r="4" spans="2:20" x14ac:dyDescent="0.35">
      <c r="C4" s="119"/>
      <c r="D4" s="64"/>
      <c r="E4" s="64"/>
      <c r="F4" s="64"/>
      <c r="G4" s="64"/>
      <c r="H4" s="64"/>
      <c r="I4" s="64"/>
      <c r="J4" s="64"/>
      <c r="K4" s="64"/>
      <c r="L4" s="64"/>
      <c r="M4" s="119"/>
      <c r="N4" s="133"/>
      <c r="O4" s="119"/>
      <c r="P4" s="119"/>
      <c r="Q4" s="119"/>
      <c r="R4" s="64"/>
      <c r="S4" s="64"/>
      <c r="T4" s="65"/>
    </row>
    <row r="5" spans="2:20" ht="18" customHeight="1" x14ac:dyDescent="0.35">
      <c r="C5" s="302" t="s">
        <v>25</v>
      </c>
      <c r="D5" s="303"/>
      <c r="E5" s="303"/>
      <c r="F5" s="303"/>
      <c r="G5" s="303"/>
      <c r="H5" s="303"/>
      <c r="I5" s="303"/>
      <c r="J5" s="303"/>
      <c r="K5" s="303"/>
      <c r="L5" s="303"/>
      <c r="M5" s="304"/>
      <c r="N5" s="305"/>
      <c r="O5" s="306"/>
      <c r="P5" s="306"/>
      <c r="Q5" s="306"/>
      <c r="R5" s="303"/>
      <c r="S5" s="303"/>
      <c r="T5" s="307"/>
    </row>
    <row r="6" spans="2:20" ht="26.9" customHeight="1" x14ac:dyDescent="0.35">
      <c r="C6" s="302" t="s">
        <v>26</v>
      </c>
      <c r="D6" s="303"/>
      <c r="E6" s="303"/>
      <c r="F6" s="303"/>
      <c r="G6" s="303"/>
      <c r="H6" s="303"/>
      <c r="I6" s="303"/>
      <c r="J6" s="303"/>
      <c r="K6" s="303"/>
      <c r="L6" s="303"/>
      <c r="M6" s="304"/>
      <c r="N6" s="305"/>
      <c r="O6" s="306"/>
      <c r="P6" s="306"/>
      <c r="Q6" s="306"/>
      <c r="R6" s="303"/>
      <c r="S6" s="303"/>
      <c r="T6" s="307"/>
    </row>
    <row r="7" spans="2:20" ht="19.5" customHeight="1" x14ac:dyDescent="0.35">
      <c r="C7" s="179" t="s">
        <v>27</v>
      </c>
      <c r="D7" s="66"/>
      <c r="E7" s="62"/>
      <c r="F7" s="62"/>
      <c r="G7" s="62"/>
      <c r="H7" s="62"/>
      <c r="I7" s="62"/>
      <c r="J7" s="62"/>
      <c r="K7" s="62"/>
      <c r="L7" s="62"/>
      <c r="M7" s="118"/>
      <c r="N7" s="66"/>
      <c r="O7" s="118"/>
      <c r="P7" s="118"/>
      <c r="Q7" s="118"/>
      <c r="R7" s="66"/>
      <c r="S7" s="86"/>
      <c r="T7" s="67"/>
    </row>
    <row r="8" spans="2:20" ht="40.5" customHeight="1" x14ac:dyDescent="0.35">
      <c r="C8" s="132" t="s">
        <v>28</v>
      </c>
      <c r="D8" s="68"/>
      <c r="E8" s="69"/>
      <c r="F8" s="69"/>
      <c r="G8" s="69"/>
      <c r="H8" s="69"/>
      <c r="I8" s="69"/>
      <c r="J8" s="69"/>
      <c r="K8" s="69"/>
      <c r="L8" s="69"/>
      <c r="M8" s="120"/>
      <c r="N8" s="70"/>
      <c r="O8" s="120"/>
      <c r="P8" s="120"/>
      <c r="Q8" s="120"/>
      <c r="R8" s="70"/>
      <c r="S8" s="319"/>
      <c r="T8" s="319"/>
    </row>
    <row r="9" spans="2:20" ht="40.5" customHeight="1" x14ac:dyDescent="0.35">
      <c r="C9" s="248"/>
      <c r="D9" s="249"/>
      <c r="E9" s="250"/>
      <c r="F9" s="250"/>
      <c r="G9" s="250"/>
      <c r="H9" s="250"/>
      <c r="I9" s="250"/>
      <c r="J9" s="250"/>
      <c r="K9" s="250"/>
      <c r="L9" s="250"/>
      <c r="M9" s="251"/>
      <c r="N9" s="252"/>
      <c r="O9" s="251"/>
      <c r="P9" s="251"/>
      <c r="Q9" s="251"/>
      <c r="R9" s="252"/>
      <c r="S9" s="321" t="s">
        <v>29</v>
      </c>
      <c r="T9" s="322"/>
    </row>
    <row r="10" spans="2:20" s="49" customFormat="1" ht="42" customHeight="1" x14ac:dyDescent="0.35">
      <c r="C10" s="59" t="s">
        <v>40</v>
      </c>
      <c r="D10" s="308" t="s">
        <v>41</v>
      </c>
      <c r="E10" s="308" t="s">
        <v>42</v>
      </c>
      <c r="F10" s="308" t="s">
        <v>43</v>
      </c>
      <c r="G10" s="308" t="s">
        <v>44</v>
      </c>
      <c r="H10" s="308" t="s">
        <v>45</v>
      </c>
      <c r="I10" s="308" t="s">
        <v>46</v>
      </c>
      <c r="J10" s="308" t="s">
        <v>47</v>
      </c>
      <c r="K10" s="308" t="s">
        <v>48</v>
      </c>
      <c r="L10" s="308" t="s">
        <v>49</v>
      </c>
      <c r="M10" s="308" t="s">
        <v>50</v>
      </c>
      <c r="N10" s="308" t="s">
        <v>51</v>
      </c>
      <c r="O10" s="308" t="s">
        <v>52</v>
      </c>
      <c r="P10" s="308" t="s">
        <v>53</v>
      </c>
      <c r="Q10" s="308" t="s">
        <v>54</v>
      </c>
      <c r="R10" s="308" t="s">
        <v>55</v>
      </c>
      <c r="S10" s="308" t="s">
        <v>56</v>
      </c>
      <c r="T10" s="308" t="s">
        <v>57</v>
      </c>
    </row>
    <row r="11" spans="2:20" ht="72.5" x14ac:dyDescent="0.35">
      <c r="C11" s="122" t="s">
        <v>61</v>
      </c>
      <c r="D11" s="18" t="s">
        <v>62</v>
      </c>
      <c r="E11" s="18" t="s">
        <v>63</v>
      </c>
      <c r="F11" s="18" t="s">
        <v>64</v>
      </c>
      <c r="G11" s="18" t="s">
        <v>65</v>
      </c>
      <c r="H11" s="18" t="s">
        <v>66</v>
      </c>
      <c r="I11" s="18" t="s">
        <v>67</v>
      </c>
      <c r="J11" s="18" t="s">
        <v>68</v>
      </c>
      <c r="K11" s="17" t="s">
        <v>69</v>
      </c>
      <c r="L11" s="17"/>
      <c r="M11" s="117" t="s">
        <v>18</v>
      </c>
      <c r="N11" s="22"/>
      <c r="O11" s="72" t="s">
        <v>70</v>
      </c>
      <c r="P11" s="187">
        <v>44896</v>
      </c>
      <c r="Q11" s="72" t="s">
        <v>71</v>
      </c>
      <c r="R11" s="18" t="s">
        <v>72</v>
      </c>
      <c r="S11" s="18"/>
      <c r="T11" s="30"/>
    </row>
    <row r="12" spans="2:20" ht="279.75" customHeight="1" x14ac:dyDescent="0.35">
      <c r="C12" s="122" t="s">
        <v>73</v>
      </c>
      <c r="D12" s="18" t="s">
        <v>62</v>
      </c>
      <c r="E12" s="18" t="s">
        <v>63</v>
      </c>
      <c r="F12" s="18" t="s">
        <v>64</v>
      </c>
      <c r="G12" s="18" t="s">
        <v>74</v>
      </c>
      <c r="H12" s="18" t="s">
        <v>66</v>
      </c>
      <c r="I12" s="18" t="s">
        <v>67</v>
      </c>
      <c r="J12" s="18" t="s">
        <v>68</v>
      </c>
      <c r="K12" s="17" t="s">
        <v>75</v>
      </c>
      <c r="L12" s="17"/>
      <c r="M12" s="117" t="s">
        <v>18</v>
      </c>
      <c r="N12" s="22"/>
      <c r="O12" s="72" t="s">
        <v>70</v>
      </c>
      <c r="P12" s="187">
        <v>44896</v>
      </c>
      <c r="Q12" s="72" t="s">
        <v>71</v>
      </c>
      <c r="R12" s="18" t="s">
        <v>72</v>
      </c>
      <c r="S12" s="18"/>
      <c r="T12" s="30"/>
    </row>
    <row r="13" spans="2:20" ht="261" x14ac:dyDescent="0.35">
      <c r="C13" s="122" t="s">
        <v>76</v>
      </c>
      <c r="D13" s="18" t="s">
        <v>62</v>
      </c>
      <c r="E13" s="18" t="s">
        <v>63</v>
      </c>
      <c r="F13" s="18" t="s">
        <v>64</v>
      </c>
      <c r="G13" s="18" t="s">
        <v>77</v>
      </c>
      <c r="H13" s="18" t="s">
        <v>66</v>
      </c>
      <c r="I13" s="18" t="s">
        <v>67</v>
      </c>
      <c r="J13" s="18" t="s">
        <v>68</v>
      </c>
      <c r="K13" s="17" t="s">
        <v>78</v>
      </c>
      <c r="L13" s="17"/>
      <c r="M13" s="117" t="s">
        <v>18</v>
      </c>
      <c r="N13" s="22"/>
      <c r="O13" s="72" t="s">
        <v>70</v>
      </c>
      <c r="P13" s="187">
        <v>44896</v>
      </c>
      <c r="Q13" s="72" t="s">
        <v>71</v>
      </c>
      <c r="R13" s="18" t="s">
        <v>72</v>
      </c>
      <c r="S13" s="18"/>
      <c r="T13" s="30"/>
    </row>
    <row r="14" spans="2:20" ht="261" x14ac:dyDescent="0.35">
      <c r="C14" s="122" t="s">
        <v>79</v>
      </c>
      <c r="D14" s="18" t="s">
        <v>62</v>
      </c>
      <c r="E14" s="18" t="s">
        <v>63</v>
      </c>
      <c r="F14" s="18" t="s">
        <v>64</v>
      </c>
      <c r="G14" s="18" t="s">
        <v>80</v>
      </c>
      <c r="H14" s="18" t="s">
        <v>66</v>
      </c>
      <c r="I14" s="18" t="s">
        <v>67</v>
      </c>
      <c r="J14" s="18" t="s">
        <v>68</v>
      </c>
      <c r="K14" s="17" t="s">
        <v>81</v>
      </c>
      <c r="L14" s="17"/>
      <c r="M14" s="117" t="s">
        <v>18</v>
      </c>
      <c r="N14" s="22"/>
      <c r="O14" s="72" t="s">
        <v>70</v>
      </c>
      <c r="P14" s="187">
        <v>44896</v>
      </c>
      <c r="Q14" s="72" t="s">
        <v>71</v>
      </c>
      <c r="R14" s="18" t="s">
        <v>72</v>
      </c>
      <c r="S14" s="18"/>
      <c r="T14" s="30"/>
    </row>
    <row r="15" spans="2:20" ht="261" x14ac:dyDescent="0.35">
      <c r="C15" s="122" t="s">
        <v>82</v>
      </c>
      <c r="D15" s="18" t="s">
        <v>62</v>
      </c>
      <c r="E15" s="18" t="s">
        <v>63</v>
      </c>
      <c r="F15" s="18" t="s">
        <v>64</v>
      </c>
      <c r="G15" s="18" t="s">
        <v>83</v>
      </c>
      <c r="H15" s="18" t="s">
        <v>66</v>
      </c>
      <c r="I15" s="18" t="s">
        <v>67</v>
      </c>
      <c r="J15" s="18" t="s">
        <v>68</v>
      </c>
      <c r="K15" s="17" t="s">
        <v>84</v>
      </c>
      <c r="L15" s="17"/>
      <c r="M15" s="117" t="s">
        <v>18</v>
      </c>
      <c r="N15" s="22"/>
      <c r="O15" s="72" t="s">
        <v>70</v>
      </c>
      <c r="P15" s="187">
        <v>44896</v>
      </c>
      <c r="Q15" s="72" t="s">
        <v>71</v>
      </c>
      <c r="R15" s="18" t="s">
        <v>72</v>
      </c>
      <c r="S15" s="18"/>
      <c r="T15" s="30"/>
    </row>
    <row r="16" spans="2:20" ht="391.5" x14ac:dyDescent="0.35">
      <c r="C16" s="122" t="s">
        <v>85</v>
      </c>
      <c r="D16" s="18" t="s">
        <v>86</v>
      </c>
      <c r="E16" s="18" t="s">
        <v>87</v>
      </c>
      <c r="F16" s="17" t="s">
        <v>88</v>
      </c>
      <c r="G16" s="18" t="s">
        <v>89</v>
      </c>
      <c r="H16" s="18" t="s">
        <v>66</v>
      </c>
      <c r="I16" s="18" t="s">
        <v>90</v>
      </c>
      <c r="J16" s="18" t="s">
        <v>91</v>
      </c>
      <c r="K16" s="17" t="s">
        <v>92</v>
      </c>
      <c r="L16" s="17" t="s">
        <v>93</v>
      </c>
      <c r="M16" s="77" t="s">
        <v>12</v>
      </c>
      <c r="N16" s="19"/>
      <c r="O16" s="117"/>
      <c r="P16" s="117"/>
      <c r="Q16" s="117"/>
      <c r="R16" s="18" t="s">
        <v>12</v>
      </c>
      <c r="S16" s="17" t="s">
        <v>94</v>
      </c>
      <c r="T16" s="30"/>
    </row>
    <row r="17" spans="3:81" ht="188.5" x14ac:dyDescent="0.35">
      <c r="C17" s="122" t="s">
        <v>95</v>
      </c>
      <c r="D17" s="18" t="s">
        <v>96</v>
      </c>
      <c r="E17" s="18" t="s">
        <v>97</v>
      </c>
      <c r="F17" s="18" t="s">
        <v>98</v>
      </c>
      <c r="G17" s="18" t="s">
        <v>80</v>
      </c>
      <c r="H17" s="18" t="s">
        <v>66</v>
      </c>
      <c r="I17" s="18" t="s">
        <v>99</v>
      </c>
      <c r="J17" s="18" t="s">
        <v>68</v>
      </c>
      <c r="K17" s="17" t="s">
        <v>100</v>
      </c>
      <c r="L17" s="17"/>
      <c r="M17" s="117" t="s">
        <v>18</v>
      </c>
      <c r="N17" s="22"/>
      <c r="O17" s="72" t="s">
        <v>101</v>
      </c>
      <c r="P17" s="185">
        <v>42401</v>
      </c>
      <c r="Q17" s="77" t="s">
        <v>102</v>
      </c>
      <c r="R17" s="18" t="s">
        <v>72</v>
      </c>
      <c r="S17" s="18"/>
      <c r="T17" s="30"/>
    </row>
    <row r="18" spans="3:81" ht="188.5" x14ac:dyDescent="0.35">
      <c r="C18" s="122" t="s">
        <v>103</v>
      </c>
      <c r="D18" s="18" t="s">
        <v>96</v>
      </c>
      <c r="E18" s="18" t="s">
        <v>97</v>
      </c>
      <c r="F18" s="18" t="s">
        <v>98</v>
      </c>
      <c r="G18" s="18" t="s">
        <v>77</v>
      </c>
      <c r="H18" s="18" t="s">
        <v>66</v>
      </c>
      <c r="I18" s="18" t="s">
        <v>99</v>
      </c>
      <c r="J18" s="18" t="s">
        <v>68</v>
      </c>
      <c r="K18" s="17" t="s">
        <v>104</v>
      </c>
      <c r="L18" s="17"/>
      <c r="M18" s="117" t="s">
        <v>18</v>
      </c>
      <c r="N18" s="22"/>
      <c r="O18" s="72" t="s">
        <v>101</v>
      </c>
      <c r="P18" s="185">
        <v>42401</v>
      </c>
      <c r="Q18" s="77" t="s">
        <v>102</v>
      </c>
      <c r="R18" s="18" t="s">
        <v>72</v>
      </c>
      <c r="S18" s="18"/>
      <c r="T18" s="30"/>
    </row>
    <row r="19" spans="3:81" ht="116" x14ac:dyDescent="0.35">
      <c r="C19" s="122" t="s">
        <v>106</v>
      </c>
      <c r="D19" s="18" t="s">
        <v>107</v>
      </c>
      <c r="E19" s="18" t="s">
        <v>108</v>
      </c>
      <c r="F19" s="17" t="s">
        <v>109</v>
      </c>
      <c r="G19" s="18" t="s">
        <v>110</v>
      </c>
      <c r="H19" s="18" t="s">
        <v>66</v>
      </c>
      <c r="I19" s="18" t="s">
        <v>111</v>
      </c>
      <c r="J19" s="18" t="s">
        <v>112</v>
      </c>
      <c r="K19" s="17" t="s">
        <v>113</v>
      </c>
      <c r="L19" s="17"/>
      <c r="M19" s="117" t="s">
        <v>15</v>
      </c>
      <c r="N19" s="22"/>
      <c r="O19" s="117"/>
      <c r="P19" s="117"/>
      <c r="Q19" s="117"/>
      <c r="R19" s="18" t="s">
        <v>114</v>
      </c>
      <c r="S19" s="18"/>
      <c r="T19" s="30"/>
    </row>
    <row r="20" spans="3:81" ht="114" customHeight="1" x14ac:dyDescent="0.35">
      <c r="C20" s="122" t="s">
        <v>115</v>
      </c>
      <c r="D20" s="18" t="s">
        <v>107</v>
      </c>
      <c r="E20" s="18" t="s">
        <v>108</v>
      </c>
      <c r="F20" s="17" t="s">
        <v>109</v>
      </c>
      <c r="G20" s="18" t="s">
        <v>116</v>
      </c>
      <c r="H20" s="18" t="s">
        <v>66</v>
      </c>
      <c r="I20" s="18" t="s">
        <v>111</v>
      </c>
      <c r="J20" s="18" t="s">
        <v>112</v>
      </c>
      <c r="K20" s="17" t="s">
        <v>117</v>
      </c>
      <c r="L20" s="17"/>
      <c r="M20" s="117" t="s">
        <v>15</v>
      </c>
      <c r="N20" s="22"/>
      <c r="O20" s="117"/>
      <c r="P20" s="117"/>
      <c r="Q20" s="117"/>
      <c r="R20" s="18" t="s">
        <v>114</v>
      </c>
      <c r="S20" s="18"/>
      <c r="T20" s="30"/>
    </row>
    <row r="21" spans="3:81" ht="116" x14ac:dyDescent="0.35">
      <c r="C21" s="122" t="s">
        <v>118</v>
      </c>
      <c r="D21" s="18" t="s">
        <v>107</v>
      </c>
      <c r="E21" s="18" t="s">
        <v>108</v>
      </c>
      <c r="F21" s="17" t="s">
        <v>109</v>
      </c>
      <c r="G21" s="18" t="s">
        <v>119</v>
      </c>
      <c r="H21" s="18" t="s">
        <v>66</v>
      </c>
      <c r="I21" s="18" t="s">
        <v>111</v>
      </c>
      <c r="J21" s="18" t="s">
        <v>112</v>
      </c>
      <c r="K21" s="17" t="s">
        <v>120</v>
      </c>
      <c r="L21" s="17"/>
      <c r="M21" s="117" t="s">
        <v>15</v>
      </c>
      <c r="N21" s="22"/>
      <c r="O21" s="117"/>
      <c r="P21" s="117"/>
      <c r="Q21" s="117"/>
      <c r="R21" s="18" t="s">
        <v>114</v>
      </c>
      <c r="S21" s="18"/>
      <c r="T21" s="30"/>
    </row>
    <row r="22" spans="3:81" ht="116" x14ac:dyDescent="0.35">
      <c r="C22" s="122" t="s">
        <v>121</v>
      </c>
      <c r="D22" s="18" t="s">
        <v>107</v>
      </c>
      <c r="E22" s="78" t="s">
        <v>108</v>
      </c>
      <c r="F22" s="17" t="s">
        <v>109</v>
      </c>
      <c r="G22" s="18" t="s">
        <v>122</v>
      </c>
      <c r="H22" s="18" t="s">
        <v>66</v>
      </c>
      <c r="I22" s="18" t="s">
        <v>111</v>
      </c>
      <c r="J22" s="18" t="s">
        <v>112</v>
      </c>
      <c r="K22" s="17" t="s">
        <v>123</v>
      </c>
      <c r="L22" s="17"/>
      <c r="M22" s="117" t="s">
        <v>15</v>
      </c>
      <c r="N22" s="43"/>
      <c r="O22" s="117"/>
      <c r="P22" s="117"/>
      <c r="Q22" s="117"/>
      <c r="R22" s="18" t="s">
        <v>114</v>
      </c>
      <c r="S22" s="18"/>
      <c r="T22" s="30"/>
    </row>
    <row r="23" spans="3:81" ht="146.25" customHeight="1" x14ac:dyDescent="0.35">
      <c r="C23" s="122" t="s">
        <v>124</v>
      </c>
      <c r="D23" s="18" t="s">
        <v>125</v>
      </c>
      <c r="E23" s="18" t="s">
        <v>126</v>
      </c>
      <c r="F23" s="18" t="s">
        <v>127</v>
      </c>
      <c r="G23" s="18" t="s">
        <v>128</v>
      </c>
      <c r="H23" s="79" t="s">
        <v>1823</v>
      </c>
      <c r="I23" s="18" t="s">
        <v>67</v>
      </c>
      <c r="J23" s="17" t="s">
        <v>68</v>
      </c>
      <c r="K23" s="17" t="s">
        <v>129</v>
      </c>
      <c r="L23" s="17" t="s">
        <v>130</v>
      </c>
      <c r="M23" s="117" t="s">
        <v>18</v>
      </c>
      <c r="N23" s="22"/>
      <c r="O23" s="72" t="s">
        <v>131</v>
      </c>
      <c r="P23" s="187">
        <v>44440</v>
      </c>
      <c r="Q23" s="72" t="s">
        <v>132</v>
      </c>
      <c r="R23" s="82" t="s">
        <v>133</v>
      </c>
      <c r="S23" s="18"/>
      <c r="T23" s="30"/>
    </row>
    <row r="24" spans="3:81" ht="43.5" x14ac:dyDescent="0.35">
      <c r="C24" s="122" t="s">
        <v>134</v>
      </c>
      <c r="D24" s="18" t="s">
        <v>135</v>
      </c>
      <c r="E24" s="18" t="s">
        <v>126</v>
      </c>
      <c r="F24" s="18" t="s">
        <v>127</v>
      </c>
      <c r="G24" s="18" t="s">
        <v>128</v>
      </c>
      <c r="H24" s="79" t="s">
        <v>1823</v>
      </c>
      <c r="I24" s="18" t="s">
        <v>67</v>
      </c>
      <c r="J24" s="17" t="s">
        <v>68</v>
      </c>
      <c r="K24" s="17" t="s">
        <v>136</v>
      </c>
      <c r="L24" s="17" t="s">
        <v>130</v>
      </c>
      <c r="M24" s="117" t="s">
        <v>18</v>
      </c>
      <c r="N24" s="22"/>
      <c r="O24" s="72" t="s">
        <v>131</v>
      </c>
      <c r="P24" s="187">
        <v>44440</v>
      </c>
      <c r="Q24" s="72" t="s">
        <v>132</v>
      </c>
      <c r="R24" s="82" t="s">
        <v>133</v>
      </c>
      <c r="S24" s="18"/>
      <c r="T24" s="30"/>
    </row>
    <row r="25" spans="3:81" s="174" customFormat="1" ht="72.5" x14ac:dyDescent="0.35">
      <c r="C25" s="122" t="s">
        <v>137</v>
      </c>
      <c r="D25" s="18" t="s">
        <v>138</v>
      </c>
      <c r="E25" s="18" t="s">
        <v>126</v>
      </c>
      <c r="F25" s="18" t="s">
        <v>127</v>
      </c>
      <c r="G25" s="18" t="s">
        <v>139</v>
      </c>
      <c r="H25" s="18" t="s">
        <v>66</v>
      </c>
      <c r="I25" s="18" t="s">
        <v>67</v>
      </c>
      <c r="J25" s="17" t="s">
        <v>140</v>
      </c>
      <c r="K25" s="17" t="s">
        <v>141</v>
      </c>
      <c r="L25" s="17" t="s">
        <v>142</v>
      </c>
      <c r="M25" s="117" t="s">
        <v>18</v>
      </c>
      <c r="N25" s="234"/>
      <c r="O25" s="246" t="s">
        <v>131</v>
      </c>
      <c r="P25" s="187">
        <v>44440</v>
      </c>
      <c r="Q25" s="72" t="s">
        <v>132</v>
      </c>
      <c r="R25" s="82" t="s">
        <v>133</v>
      </c>
      <c r="S25" s="18"/>
      <c r="T25" s="30"/>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row>
    <row r="26" spans="3:81" ht="62.15" customHeight="1" x14ac:dyDescent="0.35">
      <c r="C26" s="122" t="s">
        <v>143</v>
      </c>
      <c r="D26" s="18" t="s">
        <v>144</v>
      </c>
      <c r="E26" s="17" t="s">
        <v>145</v>
      </c>
      <c r="F26" s="18" t="s">
        <v>146</v>
      </c>
      <c r="G26" s="18" t="s">
        <v>147</v>
      </c>
      <c r="H26" s="18" t="s">
        <v>1824</v>
      </c>
      <c r="I26" s="18" t="s">
        <v>148</v>
      </c>
      <c r="J26" s="18" t="s">
        <v>149</v>
      </c>
      <c r="K26" s="17" t="s">
        <v>150</v>
      </c>
      <c r="L26" s="17" t="s">
        <v>151</v>
      </c>
      <c r="M26" s="117" t="s">
        <v>15</v>
      </c>
      <c r="N26" s="22"/>
      <c r="O26" s="117" t="s">
        <v>152</v>
      </c>
      <c r="P26" s="117"/>
      <c r="Q26" s="117"/>
      <c r="R26" s="18" t="s">
        <v>133</v>
      </c>
      <c r="S26" s="18"/>
      <c r="T26" s="30"/>
    </row>
    <row r="27" spans="3:81" ht="60.65" customHeight="1" x14ac:dyDescent="0.35">
      <c r="C27" s="135" t="s">
        <v>154</v>
      </c>
      <c r="D27" s="134" t="s">
        <v>155</v>
      </c>
      <c r="E27" s="136" t="s">
        <v>156</v>
      </c>
      <c r="F27" s="134" t="s">
        <v>157</v>
      </c>
      <c r="G27" s="18"/>
      <c r="H27" s="18"/>
      <c r="I27" s="18"/>
      <c r="J27" s="18" t="s">
        <v>60</v>
      </c>
      <c r="K27" s="17" t="s">
        <v>158</v>
      </c>
      <c r="L27" s="18" t="s">
        <v>159</v>
      </c>
      <c r="M27" s="117" t="s">
        <v>15</v>
      </c>
      <c r="N27" s="137">
        <v>44075</v>
      </c>
      <c r="O27" s="117" t="s">
        <v>160</v>
      </c>
      <c r="P27" s="117"/>
      <c r="Q27" s="72"/>
      <c r="R27" s="82" t="s">
        <v>15</v>
      </c>
      <c r="S27" s="18"/>
      <c r="T27" s="30"/>
    </row>
    <row r="28" spans="3:81" ht="62.15" customHeight="1" x14ac:dyDescent="0.35">
      <c r="C28" s="123" t="s">
        <v>162</v>
      </c>
      <c r="D28" s="16" t="s">
        <v>161</v>
      </c>
      <c r="E28" s="18" t="s">
        <v>163</v>
      </c>
      <c r="F28" s="16" t="s">
        <v>164</v>
      </c>
      <c r="G28" s="16" t="s">
        <v>165</v>
      </c>
      <c r="H28" s="77" t="s">
        <v>166</v>
      </c>
      <c r="I28" s="77" t="s">
        <v>167</v>
      </c>
      <c r="J28" s="16"/>
      <c r="K28" s="16" t="s">
        <v>168</v>
      </c>
      <c r="L28" s="82" t="s">
        <v>169</v>
      </c>
      <c r="M28" s="117" t="s">
        <v>15</v>
      </c>
      <c r="N28" s="22"/>
      <c r="O28" s="117" t="s">
        <v>170</v>
      </c>
      <c r="P28" s="117"/>
      <c r="Q28" s="117"/>
      <c r="R28" s="18" t="s">
        <v>171</v>
      </c>
      <c r="S28" s="74"/>
      <c r="T28" s="75"/>
    </row>
    <row r="29" spans="3:81" ht="63" customHeight="1" x14ac:dyDescent="0.35">
      <c r="C29" s="123" t="s">
        <v>172</v>
      </c>
      <c r="D29" s="16" t="s">
        <v>161</v>
      </c>
      <c r="E29" s="16" t="s">
        <v>156</v>
      </c>
      <c r="F29" s="16" t="s">
        <v>173</v>
      </c>
      <c r="G29" s="16" t="s">
        <v>165</v>
      </c>
      <c r="H29" s="77" t="s">
        <v>174</v>
      </c>
      <c r="I29" s="77" t="s">
        <v>167</v>
      </c>
      <c r="J29" s="16"/>
      <c r="K29" s="16" t="s">
        <v>175</v>
      </c>
      <c r="L29" s="82" t="s">
        <v>176</v>
      </c>
      <c r="M29" s="117" t="s">
        <v>15</v>
      </c>
      <c r="N29" s="22"/>
      <c r="O29" s="117" t="s">
        <v>177</v>
      </c>
      <c r="P29" s="117"/>
      <c r="Q29" s="117"/>
      <c r="R29" s="18" t="s">
        <v>171</v>
      </c>
      <c r="S29" s="74"/>
      <c r="T29" s="75"/>
    </row>
    <row r="30" spans="3:81" ht="116" x14ac:dyDescent="0.35">
      <c r="C30" s="123" t="s">
        <v>178</v>
      </c>
      <c r="D30" s="16" t="s">
        <v>179</v>
      </c>
      <c r="E30" s="16" t="s">
        <v>180</v>
      </c>
      <c r="F30" s="16" t="s">
        <v>181</v>
      </c>
      <c r="G30" s="16" t="s">
        <v>182</v>
      </c>
      <c r="H30" s="77" t="s">
        <v>183</v>
      </c>
      <c r="I30" s="77" t="s">
        <v>67</v>
      </c>
      <c r="J30" s="17" t="s">
        <v>184</v>
      </c>
      <c r="K30" s="17" t="s">
        <v>185</v>
      </c>
      <c r="L30" s="74"/>
      <c r="M30" s="117" t="s">
        <v>18</v>
      </c>
      <c r="N30" s="22"/>
      <c r="O30" s="72" t="s">
        <v>186</v>
      </c>
      <c r="P30" s="187">
        <v>43586</v>
      </c>
      <c r="Q30" s="72" t="s">
        <v>187</v>
      </c>
      <c r="R30" s="18" t="s">
        <v>72</v>
      </c>
      <c r="S30" s="74"/>
      <c r="T30" s="75"/>
    </row>
    <row r="31" spans="3:81" ht="157.5" customHeight="1" x14ac:dyDescent="0.35">
      <c r="C31" s="123" t="s">
        <v>188</v>
      </c>
      <c r="D31" s="16" t="s">
        <v>179</v>
      </c>
      <c r="E31" s="16" t="s">
        <v>180</v>
      </c>
      <c r="F31" s="16" t="s">
        <v>181</v>
      </c>
      <c r="G31" s="16" t="s">
        <v>182</v>
      </c>
      <c r="H31" s="77" t="s">
        <v>183</v>
      </c>
      <c r="I31" s="77" t="s">
        <v>67</v>
      </c>
      <c r="J31" s="17" t="s">
        <v>184</v>
      </c>
      <c r="K31" s="17" t="s">
        <v>189</v>
      </c>
      <c r="L31" s="74"/>
      <c r="M31" s="117" t="s">
        <v>18</v>
      </c>
      <c r="N31" s="22"/>
      <c r="O31" s="72" t="s">
        <v>186</v>
      </c>
      <c r="P31" s="187">
        <v>43586</v>
      </c>
      <c r="Q31" s="72" t="s">
        <v>187</v>
      </c>
      <c r="R31" s="18" t="s">
        <v>72</v>
      </c>
      <c r="S31" s="74"/>
      <c r="T31" s="75"/>
    </row>
    <row r="32" spans="3:81" ht="173.25" customHeight="1" x14ac:dyDescent="0.35">
      <c r="C32" s="123" t="s">
        <v>190</v>
      </c>
      <c r="D32" s="16" t="s">
        <v>179</v>
      </c>
      <c r="E32" s="16" t="s">
        <v>180</v>
      </c>
      <c r="F32" s="16" t="s">
        <v>181</v>
      </c>
      <c r="G32" s="16" t="s">
        <v>122</v>
      </c>
      <c r="H32" s="77" t="s">
        <v>183</v>
      </c>
      <c r="I32" s="77" t="s">
        <v>67</v>
      </c>
      <c r="J32" s="17" t="s">
        <v>184</v>
      </c>
      <c r="K32" s="17" t="s">
        <v>191</v>
      </c>
      <c r="L32" s="74"/>
      <c r="M32" s="117" t="s">
        <v>18</v>
      </c>
      <c r="N32" s="22"/>
      <c r="O32" s="72" t="s">
        <v>186</v>
      </c>
      <c r="P32" s="187">
        <v>43586</v>
      </c>
      <c r="Q32" s="72" t="s">
        <v>187</v>
      </c>
      <c r="R32" s="18" t="s">
        <v>72</v>
      </c>
      <c r="S32" s="74"/>
      <c r="T32" s="75"/>
    </row>
    <row r="33" spans="3:20" ht="261" x14ac:dyDescent="0.35">
      <c r="C33" s="122" t="s">
        <v>192</v>
      </c>
      <c r="D33" s="18" t="s">
        <v>193</v>
      </c>
      <c r="E33" s="18" t="s">
        <v>63</v>
      </c>
      <c r="F33" s="18" t="s">
        <v>64</v>
      </c>
      <c r="G33" s="18" t="s">
        <v>77</v>
      </c>
      <c r="H33" s="18" t="s">
        <v>66</v>
      </c>
      <c r="I33" s="18" t="s">
        <v>67</v>
      </c>
      <c r="J33" s="18" t="s">
        <v>68</v>
      </c>
      <c r="K33" s="17" t="s">
        <v>194</v>
      </c>
      <c r="L33" s="17"/>
      <c r="M33" s="117" t="s">
        <v>18</v>
      </c>
      <c r="N33" s="22"/>
      <c r="O33" s="72" t="s">
        <v>195</v>
      </c>
      <c r="P33" s="210">
        <v>43525</v>
      </c>
      <c r="Q33" s="72" t="s">
        <v>196</v>
      </c>
      <c r="R33" s="82" t="s">
        <v>133</v>
      </c>
      <c r="S33" s="18"/>
      <c r="T33" s="30"/>
    </row>
    <row r="34" spans="3:20" ht="261" x14ac:dyDescent="0.35">
      <c r="C34" s="122" t="s">
        <v>197</v>
      </c>
      <c r="D34" s="18" t="s">
        <v>193</v>
      </c>
      <c r="E34" s="18" t="s">
        <v>63</v>
      </c>
      <c r="F34" s="18" t="s">
        <v>64</v>
      </c>
      <c r="G34" s="18" t="s">
        <v>80</v>
      </c>
      <c r="H34" s="18" t="s">
        <v>66</v>
      </c>
      <c r="I34" s="18" t="s">
        <v>67</v>
      </c>
      <c r="J34" s="18" t="s">
        <v>68</v>
      </c>
      <c r="K34" s="17" t="s">
        <v>198</v>
      </c>
      <c r="L34" s="17"/>
      <c r="M34" s="117" t="s">
        <v>18</v>
      </c>
      <c r="N34" s="22"/>
      <c r="O34" s="72" t="s">
        <v>195</v>
      </c>
      <c r="P34" s="211">
        <v>43525</v>
      </c>
      <c r="Q34" s="72" t="s">
        <v>196</v>
      </c>
      <c r="R34" s="82" t="s">
        <v>133</v>
      </c>
      <c r="S34" s="18"/>
      <c r="T34" s="30"/>
    </row>
    <row r="35" spans="3:20" ht="45" customHeight="1" x14ac:dyDescent="0.35">
      <c r="C35" s="122" t="s">
        <v>199</v>
      </c>
      <c r="D35" s="18" t="s">
        <v>193</v>
      </c>
      <c r="E35" s="18" t="s">
        <v>63</v>
      </c>
      <c r="F35" s="18" t="s">
        <v>64</v>
      </c>
      <c r="G35" s="18" t="s">
        <v>83</v>
      </c>
      <c r="H35" s="18" t="s">
        <v>66</v>
      </c>
      <c r="I35" s="18" t="s">
        <v>67</v>
      </c>
      <c r="J35" s="18" t="s">
        <v>68</v>
      </c>
      <c r="K35" s="17" t="s">
        <v>200</v>
      </c>
      <c r="L35" s="17"/>
      <c r="M35" s="117" t="s">
        <v>18</v>
      </c>
      <c r="N35" s="22"/>
      <c r="O35" s="72" t="s">
        <v>195</v>
      </c>
      <c r="P35" s="211">
        <v>43525</v>
      </c>
      <c r="Q35" s="72" t="s">
        <v>196</v>
      </c>
      <c r="R35" s="82" t="s">
        <v>133</v>
      </c>
      <c r="S35" s="18"/>
      <c r="T35" s="30"/>
    </row>
    <row r="36" spans="3:20" ht="45" customHeight="1" x14ac:dyDescent="0.35">
      <c r="C36" s="122" t="s">
        <v>201</v>
      </c>
      <c r="D36" s="18" t="s">
        <v>202</v>
      </c>
      <c r="E36" s="18" t="s">
        <v>203</v>
      </c>
      <c r="F36" s="18" t="s">
        <v>204</v>
      </c>
      <c r="G36" s="18" t="s">
        <v>147</v>
      </c>
      <c r="H36" s="18" t="s">
        <v>1825</v>
      </c>
      <c r="I36" s="18" t="s">
        <v>148</v>
      </c>
      <c r="J36" s="18" t="s">
        <v>149</v>
      </c>
      <c r="K36" s="17"/>
      <c r="L36" s="17" t="s">
        <v>205</v>
      </c>
      <c r="M36" s="117" t="s">
        <v>15</v>
      </c>
      <c r="N36" s="22"/>
      <c r="O36" s="117" t="s">
        <v>206</v>
      </c>
      <c r="P36" s="117"/>
      <c r="Q36" s="117"/>
      <c r="R36" s="18" t="s">
        <v>207</v>
      </c>
      <c r="S36" s="18"/>
      <c r="T36" s="30"/>
    </row>
    <row r="37" spans="3:20" ht="163.5" customHeight="1" x14ac:dyDescent="0.35">
      <c r="C37" s="135" t="s">
        <v>208</v>
      </c>
      <c r="D37" s="136" t="s">
        <v>209</v>
      </c>
      <c r="E37" s="136" t="s">
        <v>210</v>
      </c>
      <c r="F37" s="73" t="s">
        <v>211</v>
      </c>
      <c r="G37" s="18" t="s">
        <v>212</v>
      </c>
      <c r="H37" s="18" t="s">
        <v>221</v>
      </c>
      <c r="I37" s="18" t="s">
        <v>213</v>
      </c>
      <c r="J37" s="18" t="s">
        <v>214</v>
      </c>
      <c r="K37" s="17" t="s">
        <v>215</v>
      </c>
      <c r="L37" s="17" t="s">
        <v>1859</v>
      </c>
      <c r="M37" s="117" t="s">
        <v>18</v>
      </c>
      <c r="N37" s="22"/>
      <c r="O37" s="152" t="s">
        <v>216</v>
      </c>
      <c r="P37" s="187">
        <v>44166</v>
      </c>
      <c r="Q37" s="72" t="s">
        <v>71</v>
      </c>
      <c r="R37" s="18" t="s">
        <v>133</v>
      </c>
      <c r="S37" s="18"/>
      <c r="T37" s="30"/>
    </row>
    <row r="38" spans="3:20" ht="71.150000000000006" customHeight="1" x14ac:dyDescent="0.35">
      <c r="C38" s="122" t="s">
        <v>217</v>
      </c>
      <c r="D38" s="18" t="s">
        <v>218</v>
      </c>
      <c r="E38" s="18" t="s">
        <v>210</v>
      </c>
      <c r="F38" s="17" t="s">
        <v>219</v>
      </c>
      <c r="G38" s="18" t="s">
        <v>220</v>
      </c>
      <c r="H38" s="18" t="s">
        <v>221</v>
      </c>
      <c r="I38" s="18" t="s">
        <v>222</v>
      </c>
      <c r="J38" s="18" t="s">
        <v>223</v>
      </c>
      <c r="K38" s="17" t="s">
        <v>224</v>
      </c>
      <c r="L38" s="17" t="s">
        <v>225</v>
      </c>
      <c r="M38" s="117" t="s">
        <v>18</v>
      </c>
      <c r="N38" s="22"/>
      <c r="O38" s="72" t="s">
        <v>226</v>
      </c>
      <c r="P38" s="187">
        <v>44409</v>
      </c>
      <c r="Q38" s="72" t="s">
        <v>227</v>
      </c>
      <c r="R38" s="82" t="s">
        <v>133</v>
      </c>
      <c r="S38" s="18"/>
      <c r="T38" s="30"/>
    </row>
    <row r="39" spans="3:20" ht="101.5" x14ac:dyDescent="0.35">
      <c r="C39" s="122" t="s">
        <v>228</v>
      </c>
      <c r="D39" s="18" t="s">
        <v>229</v>
      </c>
      <c r="E39" s="18" t="s">
        <v>210</v>
      </c>
      <c r="F39" s="17" t="s">
        <v>219</v>
      </c>
      <c r="G39" s="18" t="s">
        <v>230</v>
      </c>
      <c r="H39" s="18" t="s">
        <v>231</v>
      </c>
      <c r="I39" s="18" t="s">
        <v>232</v>
      </c>
      <c r="J39" s="17" t="s">
        <v>233</v>
      </c>
      <c r="K39" s="17" t="s">
        <v>234</v>
      </c>
      <c r="L39" s="17" t="s">
        <v>235</v>
      </c>
      <c r="M39" s="117" t="s">
        <v>18</v>
      </c>
      <c r="N39" s="150">
        <v>44105</v>
      </c>
      <c r="O39" s="72" t="s">
        <v>236</v>
      </c>
      <c r="P39" s="187">
        <v>44166</v>
      </c>
      <c r="Q39" s="72" t="s">
        <v>237</v>
      </c>
      <c r="R39" s="82" t="s">
        <v>133</v>
      </c>
      <c r="S39" s="18"/>
      <c r="T39" s="30"/>
    </row>
    <row r="40" spans="3:20" ht="72.5" x14ac:dyDescent="0.35">
      <c r="C40" s="122" t="s">
        <v>238</v>
      </c>
      <c r="D40" s="18" t="s">
        <v>239</v>
      </c>
      <c r="E40" s="18" t="s">
        <v>210</v>
      </c>
      <c r="F40" s="18" t="s">
        <v>211</v>
      </c>
      <c r="G40" s="18" t="s">
        <v>240</v>
      </c>
      <c r="H40" s="18" t="s">
        <v>241</v>
      </c>
      <c r="I40" s="18" t="s">
        <v>222</v>
      </c>
      <c r="J40" s="18" t="s">
        <v>68</v>
      </c>
      <c r="K40" s="17" t="s">
        <v>242</v>
      </c>
      <c r="L40" s="17"/>
      <c r="M40" s="117" t="s">
        <v>18</v>
      </c>
      <c r="N40" s="22"/>
      <c r="O40" s="159" t="s">
        <v>243</v>
      </c>
      <c r="P40" s="187">
        <v>44166</v>
      </c>
      <c r="Q40" s="72" t="s">
        <v>71</v>
      </c>
      <c r="R40" s="82" t="s">
        <v>133</v>
      </c>
      <c r="S40" s="18"/>
      <c r="T40" s="30"/>
    </row>
    <row r="41" spans="3:20" ht="159.5" x14ac:dyDescent="0.35">
      <c r="C41" s="122" t="s">
        <v>244</v>
      </c>
      <c r="D41" s="18" t="s">
        <v>245</v>
      </c>
      <c r="E41" s="18" t="s">
        <v>246</v>
      </c>
      <c r="F41" s="18" t="s">
        <v>247</v>
      </c>
      <c r="G41" s="18" t="s">
        <v>119</v>
      </c>
      <c r="H41" s="18" t="s">
        <v>248</v>
      </c>
      <c r="I41" s="18"/>
      <c r="J41" s="18" t="s">
        <v>249</v>
      </c>
      <c r="K41" s="17" t="s">
        <v>250</v>
      </c>
      <c r="L41" s="17"/>
      <c r="M41" s="77" t="s">
        <v>12</v>
      </c>
      <c r="N41" s="19"/>
      <c r="O41" s="72" t="s">
        <v>251</v>
      </c>
      <c r="P41" s="72"/>
      <c r="Q41" s="72"/>
      <c r="R41" s="17" t="s">
        <v>12</v>
      </c>
      <c r="S41" s="18"/>
      <c r="T41" s="30"/>
    </row>
    <row r="42" spans="3:20" ht="16.5" x14ac:dyDescent="0.35">
      <c r="C42" s="123" t="s">
        <v>252</v>
      </c>
      <c r="D42" s="16" t="s">
        <v>253</v>
      </c>
      <c r="E42" s="16" t="s">
        <v>254</v>
      </c>
      <c r="F42" s="16"/>
      <c r="G42" s="16" t="s">
        <v>119</v>
      </c>
      <c r="H42" s="17" t="s">
        <v>255</v>
      </c>
      <c r="I42" s="77" t="s">
        <v>222</v>
      </c>
      <c r="J42" s="16" t="s">
        <v>256</v>
      </c>
      <c r="K42" s="17"/>
      <c r="L42" s="82" t="s">
        <v>257</v>
      </c>
      <c r="M42" s="77" t="s">
        <v>21</v>
      </c>
      <c r="N42" s="19"/>
      <c r="O42" s="77"/>
      <c r="P42" s="77"/>
      <c r="Q42" s="77"/>
      <c r="R42" s="18"/>
      <c r="S42" s="74"/>
      <c r="T42" s="75"/>
    </row>
    <row r="43" spans="3:20" ht="16.5" x14ac:dyDescent="0.35">
      <c r="C43" s="122" t="s">
        <v>258</v>
      </c>
      <c r="D43" s="18" t="s">
        <v>259</v>
      </c>
      <c r="E43" s="18" t="s">
        <v>260</v>
      </c>
      <c r="F43" s="18" t="s">
        <v>261</v>
      </c>
      <c r="G43" s="18" t="s">
        <v>262</v>
      </c>
      <c r="H43" s="18" t="s">
        <v>66</v>
      </c>
      <c r="I43" s="18" t="s">
        <v>263</v>
      </c>
      <c r="J43" s="18" t="s">
        <v>264</v>
      </c>
      <c r="K43" s="17" t="s">
        <v>265</v>
      </c>
      <c r="L43" s="17" t="s">
        <v>266</v>
      </c>
      <c r="M43" s="117" t="s">
        <v>18</v>
      </c>
      <c r="N43" s="22"/>
      <c r="O43" s="72" t="s">
        <v>267</v>
      </c>
      <c r="P43" s="187">
        <v>42309</v>
      </c>
      <c r="Q43" s="72" t="s">
        <v>102</v>
      </c>
      <c r="R43" s="82" t="s">
        <v>133</v>
      </c>
      <c r="S43" s="18"/>
      <c r="T43" s="30"/>
    </row>
    <row r="44" spans="3:20" ht="160.4" customHeight="1" x14ac:dyDescent="0.35">
      <c r="C44" s="122" t="s">
        <v>268</v>
      </c>
      <c r="D44" s="18" t="s">
        <v>269</v>
      </c>
      <c r="E44" s="18" t="s">
        <v>260</v>
      </c>
      <c r="F44" s="18" t="s">
        <v>261</v>
      </c>
      <c r="G44" s="18" t="s">
        <v>262</v>
      </c>
      <c r="H44" s="18" t="s">
        <v>66</v>
      </c>
      <c r="I44" s="18" t="s">
        <v>263</v>
      </c>
      <c r="J44" s="18" t="s">
        <v>264</v>
      </c>
      <c r="K44" s="17" t="s">
        <v>265</v>
      </c>
      <c r="L44" s="17" t="s">
        <v>266</v>
      </c>
      <c r="M44" s="117" t="s">
        <v>18</v>
      </c>
      <c r="N44" s="22"/>
      <c r="O44" s="72" t="s">
        <v>267</v>
      </c>
      <c r="P44" s="187">
        <v>42309</v>
      </c>
      <c r="Q44" s="72" t="s">
        <v>102</v>
      </c>
      <c r="R44" s="82" t="s">
        <v>133</v>
      </c>
      <c r="S44" s="18"/>
      <c r="T44" s="30"/>
    </row>
    <row r="45" spans="3:20" ht="16.5" x14ac:dyDescent="0.35">
      <c r="C45" s="122" t="s">
        <v>270</v>
      </c>
      <c r="D45" s="18" t="s">
        <v>271</v>
      </c>
      <c r="E45" s="18" t="s">
        <v>260</v>
      </c>
      <c r="F45" s="18" t="s">
        <v>261</v>
      </c>
      <c r="G45" s="18" t="s">
        <v>119</v>
      </c>
      <c r="H45" s="18" t="s">
        <v>66</v>
      </c>
      <c r="I45" s="18" t="s">
        <v>222</v>
      </c>
      <c r="J45" s="18" t="s">
        <v>264</v>
      </c>
      <c r="K45" s="17" t="s">
        <v>272</v>
      </c>
      <c r="L45" s="17" t="s">
        <v>266</v>
      </c>
      <c r="M45" s="117" t="s">
        <v>18</v>
      </c>
      <c r="N45" s="22"/>
      <c r="O45" s="72" t="s">
        <v>267</v>
      </c>
      <c r="P45" s="187">
        <v>42309</v>
      </c>
      <c r="Q45" s="72" t="s">
        <v>102</v>
      </c>
      <c r="R45" s="82" t="s">
        <v>133</v>
      </c>
      <c r="S45" s="18"/>
      <c r="T45" s="30"/>
    </row>
    <row r="46" spans="3:20" ht="27" customHeight="1" x14ac:dyDescent="0.35">
      <c r="C46" s="122" t="s">
        <v>273</v>
      </c>
      <c r="D46" s="18" t="s">
        <v>274</v>
      </c>
      <c r="E46" s="18" t="s">
        <v>260</v>
      </c>
      <c r="F46" s="18" t="s">
        <v>261</v>
      </c>
      <c r="G46" s="18" t="s">
        <v>119</v>
      </c>
      <c r="H46" s="18" t="s">
        <v>66</v>
      </c>
      <c r="I46" s="18" t="s">
        <v>222</v>
      </c>
      <c r="J46" s="18" t="s">
        <v>264</v>
      </c>
      <c r="K46" s="17" t="s">
        <v>272</v>
      </c>
      <c r="L46" s="17" t="s">
        <v>266</v>
      </c>
      <c r="M46" s="117" t="s">
        <v>18</v>
      </c>
      <c r="N46" s="22"/>
      <c r="O46" s="72" t="s">
        <v>267</v>
      </c>
      <c r="P46" s="187">
        <v>42309</v>
      </c>
      <c r="Q46" s="72" t="s">
        <v>102</v>
      </c>
      <c r="R46" s="82" t="s">
        <v>133</v>
      </c>
      <c r="S46" s="18"/>
      <c r="T46" s="30"/>
    </row>
    <row r="47" spans="3:20" ht="27" customHeight="1" x14ac:dyDescent="0.35">
      <c r="C47" s="122" t="s">
        <v>275</v>
      </c>
      <c r="D47" s="18" t="s">
        <v>276</v>
      </c>
      <c r="E47" s="18" t="s">
        <v>277</v>
      </c>
      <c r="F47" s="18" t="s">
        <v>278</v>
      </c>
      <c r="G47" s="18" t="s">
        <v>80</v>
      </c>
      <c r="H47" s="18" t="s">
        <v>66</v>
      </c>
      <c r="I47" s="18" t="s">
        <v>222</v>
      </c>
      <c r="J47" s="18"/>
      <c r="K47" s="17" t="s">
        <v>279</v>
      </c>
      <c r="L47" s="17"/>
      <c r="M47" s="117" t="s">
        <v>18</v>
      </c>
      <c r="N47" s="22"/>
      <c r="O47" s="72" t="s">
        <v>280</v>
      </c>
      <c r="P47" s="187">
        <v>42675</v>
      </c>
      <c r="Q47" s="72" t="s">
        <v>71</v>
      </c>
      <c r="R47" s="82" t="s">
        <v>133</v>
      </c>
      <c r="S47" s="18"/>
      <c r="T47" s="30"/>
    </row>
    <row r="48" spans="3:20" ht="145" x14ac:dyDescent="0.35">
      <c r="C48" s="122" t="s">
        <v>281</v>
      </c>
      <c r="D48" s="18" t="s">
        <v>282</v>
      </c>
      <c r="E48" s="18" t="s">
        <v>283</v>
      </c>
      <c r="F48" s="18" t="s">
        <v>284</v>
      </c>
      <c r="G48" s="18" t="s">
        <v>285</v>
      </c>
      <c r="H48" s="18" t="s">
        <v>66</v>
      </c>
      <c r="I48" s="18"/>
      <c r="J48" s="18" t="s">
        <v>286</v>
      </c>
      <c r="K48" s="17" t="s">
        <v>287</v>
      </c>
      <c r="L48" s="17"/>
      <c r="M48" s="77" t="s">
        <v>12</v>
      </c>
      <c r="N48" s="19"/>
      <c r="O48" s="117" t="s">
        <v>288</v>
      </c>
      <c r="P48" s="117"/>
      <c r="Q48" s="117"/>
      <c r="R48" s="17" t="s">
        <v>12</v>
      </c>
      <c r="S48" s="18"/>
      <c r="T48" s="30"/>
    </row>
    <row r="49" spans="3:20" ht="145" x14ac:dyDescent="0.35">
      <c r="C49" s="122" t="s">
        <v>289</v>
      </c>
      <c r="D49" s="18" t="s">
        <v>282</v>
      </c>
      <c r="E49" s="18" t="s">
        <v>283</v>
      </c>
      <c r="F49" s="18" t="s">
        <v>284</v>
      </c>
      <c r="G49" s="18" t="s">
        <v>290</v>
      </c>
      <c r="H49" s="18" t="s">
        <v>66</v>
      </c>
      <c r="I49" s="18"/>
      <c r="J49" s="18" t="s">
        <v>286</v>
      </c>
      <c r="K49" s="17" t="s">
        <v>291</v>
      </c>
      <c r="L49" s="17"/>
      <c r="M49" s="77" t="s">
        <v>12</v>
      </c>
      <c r="N49" s="19"/>
      <c r="O49" s="117" t="s">
        <v>288</v>
      </c>
      <c r="P49" s="117"/>
      <c r="Q49" s="117"/>
      <c r="R49" s="17" t="s">
        <v>12</v>
      </c>
      <c r="S49" s="18"/>
      <c r="T49" s="30"/>
    </row>
    <row r="50" spans="3:20" ht="174" x14ac:dyDescent="0.35">
      <c r="C50" s="122" t="s">
        <v>292</v>
      </c>
      <c r="D50" s="18" t="s">
        <v>293</v>
      </c>
      <c r="E50" s="18" t="s">
        <v>277</v>
      </c>
      <c r="F50" s="18" t="s">
        <v>278</v>
      </c>
      <c r="G50" s="18" t="s">
        <v>77</v>
      </c>
      <c r="H50" s="18" t="s">
        <v>66</v>
      </c>
      <c r="I50" s="18" t="s">
        <v>222</v>
      </c>
      <c r="J50" s="18" t="s">
        <v>112</v>
      </c>
      <c r="K50" s="17" t="s">
        <v>294</v>
      </c>
      <c r="L50" s="17"/>
      <c r="M50" s="117" t="s">
        <v>18</v>
      </c>
      <c r="N50" s="22"/>
      <c r="O50" s="72" t="s">
        <v>295</v>
      </c>
      <c r="P50" s="72"/>
      <c r="Q50" s="72"/>
      <c r="R50" s="82" t="s">
        <v>133</v>
      </c>
      <c r="S50" s="18"/>
      <c r="T50" s="30"/>
    </row>
    <row r="51" spans="3:20" ht="174" x14ac:dyDescent="0.35">
      <c r="C51" s="122" t="s">
        <v>296</v>
      </c>
      <c r="D51" s="18" t="s">
        <v>293</v>
      </c>
      <c r="E51" s="18" t="s">
        <v>277</v>
      </c>
      <c r="F51" s="18" t="s">
        <v>278</v>
      </c>
      <c r="G51" s="18" t="s">
        <v>80</v>
      </c>
      <c r="H51" s="18" t="s">
        <v>66</v>
      </c>
      <c r="I51" s="18" t="s">
        <v>222</v>
      </c>
      <c r="J51" s="17" t="s">
        <v>297</v>
      </c>
      <c r="K51" s="17" t="s">
        <v>298</v>
      </c>
      <c r="L51" s="17"/>
      <c r="M51" s="117" t="s">
        <v>18</v>
      </c>
      <c r="N51" s="22"/>
      <c r="O51" s="72" t="s">
        <v>295</v>
      </c>
      <c r="P51" s="72"/>
      <c r="Q51" s="72"/>
      <c r="R51" s="82" t="s">
        <v>133</v>
      </c>
      <c r="S51" s="18"/>
      <c r="T51" s="30"/>
    </row>
    <row r="52" spans="3:20" ht="145" x14ac:dyDescent="0.35">
      <c r="C52" s="122" t="s">
        <v>299</v>
      </c>
      <c r="D52" s="18" t="s">
        <v>300</v>
      </c>
      <c r="E52" s="18" t="s">
        <v>301</v>
      </c>
      <c r="F52" s="18" t="s">
        <v>302</v>
      </c>
      <c r="G52" s="18" t="s">
        <v>77</v>
      </c>
      <c r="H52" s="18" t="s">
        <v>66</v>
      </c>
      <c r="I52" s="18" t="s">
        <v>222</v>
      </c>
      <c r="J52" s="18" t="s">
        <v>68</v>
      </c>
      <c r="K52" s="17" t="s">
        <v>303</v>
      </c>
      <c r="L52" s="17"/>
      <c r="M52" s="117" t="s">
        <v>18</v>
      </c>
      <c r="N52" s="22"/>
      <c r="O52" s="72" t="s">
        <v>304</v>
      </c>
      <c r="P52" s="187">
        <v>43221</v>
      </c>
      <c r="Q52" s="72" t="s">
        <v>305</v>
      </c>
      <c r="R52" s="18" t="s">
        <v>72</v>
      </c>
      <c r="S52" s="18"/>
      <c r="T52" s="30"/>
    </row>
    <row r="53" spans="3:20" ht="145" x14ac:dyDescent="0.35">
      <c r="C53" s="122" t="s">
        <v>306</v>
      </c>
      <c r="D53" s="18" t="s">
        <v>300</v>
      </c>
      <c r="E53" s="18" t="s">
        <v>301</v>
      </c>
      <c r="F53" s="18" t="s">
        <v>302</v>
      </c>
      <c r="G53" s="18" t="s">
        <v>80</v>
      </c>
      <c r="H53" s="18" t="s">
        <v>66</v>
      </c>
      <c r="I53" s="18" t="s">
        <v>222</v>
      </c>
      <c r="J53" s="18" t="s">
        <v>68</v>
      </c>
      <c r="K53" s="17" t="s">
        <v>307</v>
      </c>
      <c r="L53" s="17"/>
      <c r="M53" s="117" t="s">
        <v>18</v>
      </c>
      <c r="N53" s="22"/>
      <c r="O53" s="72" t="s">
        <v>304</v>
      </c>
      <c r="P53" s="187">
        <v>43221</v>
      </c>
      <c r="Q53" s="72" t="s">
        <v>305</v>
      </c>
      <c r="R53" s="18" t="s">
        <v>72</v>
      </c>
      <c r="S53" s="18"/>
      <c r="T53" s="30"/>
    </row>
    <row r="54" spans="3:20" ht="75" customHeight="1" x14ac:dyDescent="0.35">
      <c r="C54" s="122" t="s">
        <v>308</v>
      </c>
      <c r="D54" s="18" t="s">
        <v>309</v>
      </c>
      <c r="E54" s="117" t="s">
        <v>310</v>
      </c>
      <c r="F54" s="17" t="s">
        <v>311</v>
      </c>
      <c r="G54" s="18" t="s">
        <v>116</v>
      </c>
      <c r="H54" s="17" t="s">
        <v>312</v>
      </c>
      <c r="I54" s="18" t="s">
        <v>213</v>
      </c>
      <c r="J54" s="72" t="s">
        <v>313</v>
      </c>
      <c r="K54" s="17" t="s">
        <v>1860</v>
      </c>
      <c r="L54" s="17"/>
      <c r="M54" s="117" t="s">
        <v>18</v>
      </c>
      <c r="N54" s="22"/>
      <c r="O54" s="72" t="s">
        <v>314</v>
      </c>
      <c r="P54" s="187">
        <v>45121</v>
      </c>
      <c r="Q54" s="72" t="s">
        <v>196</v>
      </c>
      <c r="R54" s="117" t="s">
        <v>72</v>
      </c>
      <c r="S54" s="18"/>
      <c r="T54" s="30"/>
    </row>
    <row r="55" spans="3:20" ht="43.5" x14ac:dyDescent="0.35">
      <c r="C55" s="122" t="s">
        <v>315</v>
      </c>
      <c r="D55" s="18" t="s">
        <v>309</v>
      </c>
      <c r="E55" s="117" t="s">
        <v>310</v>
      </c>
      <c r="F55" s="17" t="s">
        <v>311</v>
      </c>
      <c r="G55" s="18" t="s">
        <v>116</v>
      </c>
      <c r="H55" s="17" t="s">
        <v>312</v>
      </c>
      <c r="I55" s="18" t="s">
        <v>213</v>
      </c>
      <c r="J55" s="72" t="s">
        <v>313</v>
      </c>
      <c r="K55" s="17" t="s">
        <v>316</v>
      </c>
      <c r="L55" s="17"/>
      <c r="M55" s="117" t="s">
        <v>18</v>
      </c>
      <c r="N55" s="22"/>
      <c r="O55" s="72" t="s">
        <v>314</v>
      </c>
      <c r="P55" s="187">
        <v>45121</v>
      </c>
      <c r="Q55" s="72" t="s">
        <v>196</v>
      </c>
      <c r="R55" s="117" t="s">
        <v>72</v>
      </c>
      <c r="S55" s="18"/>
      <c r="T55" s="30"/>
    </row>
    <row r="56" spans="3:20" s="80" customFormat="1" ht="43.5" x14ac:dyDescent="0.35">
      <c r="C56" s="122" t="s">
        <v>317</v>
      </c>
      <c r="D56" s="117" t="s">
        <v>309</v>
      </c>
      <c r="E56" s="117" t="s">
        <v>310</v>
      </c>
      <c r="F56" s="72" t="s">
        <v>311</v>
      </c>
      <c r="G56" s="117" t="s">
        <v>165</v>
      </c>
      <c r="H56" s="72" t="s">
        <v>312</v>
      </c>
      <c r="I56" s="117" t="s">
        <v>213</v>
      </c>
      <c r="J56" s="72" t="s">
        <v>313</v>
      </c>
      <c r="K56" s="72" t="s">
        <v>1861</v>
      </c>
      <c r="L56" s="72"/>
      <c r="M56" s="117" t="s">
        <v>18</v>
      </c>
      <c r="N56" s="22"/>
      <c r="O56" s="72" t="s">
        <v>314</v>
      </c>
      <c r="P56" s="187">
        <v>45121</v>
      </c>
      <c r="Q56" s="72" t="s">
        <v>196</v>
      </c>
      <c r="R56" s="117" t="s">
        <v>72</v>
      </c>
      <c r="S56" s="117"/>
      <c r="T56" s="300"/>
    </row>
    <row r="57" spans="3:20" ht="101.5" x14ac:dyDescent="0.35">
      <c r="C57" s="123" t="s">
        <v>318</v>
      </c>
      <c r="D57" s="16" t="s">
        <v>319</v>
      </c>
      <c r="E57" s="16" t="s">
        <v>320</v>
      </c>
      <c r="F57" s="16" t="s">
        <v>321</v>
      </c>
      <c r="G57" s="16" t="s">
        <v>116</v>
      </c>
      <c r="H57" s="18" t="s">
        <v>66</v>
      </c>
      <c r="I57" s="77" t="s">
        <v>222</v>
      </c>
      <c r="J57" s="16" t="s">
        <v>112</v>
      </c>
      <c r="K57" s="17" t="s">
        <v>322</v>
      </c>
      <c r="L57" s="82" t="s">
        <v>323</v>
      </c>
      <c r="M57" s="117" t="s">
        <v>18</v>
      </c>
      <c r="N57" s="22"/>
      <c r="O57" s="72" t="s">
        <v>324</v>
      </c>
      <c r="P57" s="187">
        <v>43647</v>
      </c>
      <c r="Q57" s="72" t="s">
        <v>187</v>
      </c>
      <c r="R57" s="82" t="s">
        <v>133</v>
      </c>
      <c r="S57" s="74"/>
      <c r="T57" s="75"/>
    </row>
    <row r="58" spans="3:20" ht="58" x14ac:dyDescent="0.35">
      <c r="C58" s="122" t="s">
        <v>325</v>
      </c>
      <c r="D58" s="18" t="s">
        <v>326</v>
      </c>
      <c r="E58" s="18" t="s">
        <v>327</v>
      </c>
      <c r="F58" s="18" t="s">
        <v>328</v>
      </c>
      <c r="G58" s="18"/>
      <c r="H58" s="18" t="s">
        <v>1826</v>
      </c>
      <c r="I58" s="18" t="s">
        <v>111</v>
      </c>
      <c r="J58" s="18" t="s">
        <v>329</v>
      </c>
      <c r="K58" s="17"/>
      <c r="L58" s="17"/>
      <c r="M58" s="117" t="s">
        <v>18</v>
      </c>
      <c r="N58" s="22"/>
      <c r="O58" s="152" t="s">
        <v>330</v>
      </c>
      <c r="P58" s="187">
        <v>44501</v>
      </c>
      <c r="Q58" s="72" t="s">
        <v>71</v>
      </c>
      <c r="R58" s="82" t="s">
        <v>133</v>
      </c>
      <c r="S58" s="18"/>
      <c r="T58" s="30"/>
    </row>
    <row r="59" spans="3:20" ht="72.5" x14ac:dyDescent="0.35">
      <c r="C59" s="122" t="s">
        <v>331</v>
      </c>
      <c r="D59" s="18" t="s">
        <v>332</v>
      </c>
      <c r="E59" s="18" t="s">
        <v>333</v>
      </c>
      <c r="F59" s="18" t="s">
        <v>334</v>
      </c>
      <c r="G59" s="18" t="s">
        <v>165</v>
      </c>
      <c r="H59" s="18" t="s">
        <v>335</v>
      </c>
      <c r="I59" s="18"/>
      <c r="J59" s="18" t="s">
        <v>336</v>
      </c>
      <c r="K59" s="17" t="s">
        <v>337</v>
      </c>
      <c r="L59" s="17"/>
      <c r="M59" s="117" t="s">
        <v>15</v>
      </c>
      <c r="N59" s="31"/>
      <c r="O59" s="72" t="s">
        <v>338</v>
      </c>
      <c r="P59" s="72"/>
      <c r="Q59" s="72"/>
      <c r="R59" s="18" t="s">
        <v>72</v>
      </c>
      <c r="S59" s="18"/>
      <c r="T59" s="30"/>
    </row>
    <row r="60" spans="3:20" ht="72.5" x14ac:dyDescent="0.35">
      <c r="C60" s="124" t="s">
        <v>339</v>
      </c>
      <c r="D60" s="18" t="s">
        <v>340</v>
      </c>
      <c r="E60" s="18" t="s">
        <v>327</v>
      </c>
      <c r="F60" s="18" t="s">
        <v>328</v>
      </c>
      <c r="G60" s="18"/>
      <c r="H60" s="18" t="s">
        <v>341</v>
      </c>
      <c r="I60" s="17" t="s">
        <v>342</v>
      </c>
      <c r="J60" s="18"/>
      <c r="K60" s="17" t="s">
        <v>343</v>
      </c>
      <c r="L60" s="17"/>
      <c r="M60" s="117" t="s">
        <v>18</v>
      </c>
      <c r="N60" s="22"/>
      <c r="O60" s="72" t="s">
        <v>344</v>
      </c>
      <c r="P60" s="187">
        <v>44501</v>
      </c>
      <c r="Q60" s="72" t="s">
        <v>71</v>
      </c>
      <c r="R60" s="82" t="s">
        <v>133</v>
      </c>
      <c r="S60" s="18"/>
      <c r="T60" s="30"/>
    </row>
    <row r="61" spans="3:20" ht="43.5" x14ac:dyDescent="0.35">
      <c r="C61" s="122" t="s">
        <v>345</v>
      </c>
      <c r="D61" s="18" t="s">
        <v>346</v>
      </c>
      <c r="E61" s="18" t="s">
        <v>327</v>
      </c>
      <c r="F61" s="18" t="s">
        <v>328</v>
      </c>
      <c r="G61" s="18"/>
      <c r="H61" s="18" t="s">
        <v>341</v>
      </c>
      <c r="I61" s="18" t="s">
        <v>111</v>
      </c>
      <c r="J61" s="18"/>
      <c r="K61" s="17" t="s">
        <v>347</v>
      </c>
      <c r="L61" s="17"/>
      <c r="M61" s="117" t="s">
        <v>18</v>
      </c>
      <c r="N61" s="22"/>
      <c r="O61" s="117" t="s">
        <v>344</v>
      </c>
      <c r="P61" s="187">
        <v>44501</v>
      </c>
      <c r="Q61" s="72" t="s">
        <v>71</v>
      </c>
      <c r="R61" s="82" t="s">
        <v>133</v>
      </c>
      <c r="S61" s="18"/>
      <c r="T61" s="30"/>
    </row>
    <row r="62" spans="3:20" ht="72.5" x14ac:dyDescent="0.35">
      <c r="C62" s="122" t="s">
        <v>348</v>
      </c>
      <c r="D62" s="18" t="s">
        <v>349</v>
      </c>
      <c r="E62" s="18" t="s">
        <v>327</v>
      </c>
      <c r="F62" s="18" t="s">
        <v>328</v>
      </c>
      <c r="G62" s="18" t="s">
        <v>60</v>
      </c>
      <c r="H62" s="18" t="s">
        <v>341</v>
      </c>
      <c r="I62" s="18" t="s">
        <v>350</v>
      </c>
      <c r="J62" s="17" t="s">
        <v>223</v>
      </c>
      <c r="K62" s="17" t="s">
        <v>343</v>
      </c>
      <c r="L62" s="17" t="s">
        <v>351</v>
      </c>
      <c r="M62" s="117" t="s">
        <v>18</v>
      </c>
      <c r="N62" s="22"/>
      <c r="O62" s="72" t="s">
        <v>352</v>
      </c>
      <c r="P62" s="187" t="s">
        <v>353</v>
      </c>
      <c r="Q62" s="72" t="s">
        <v>354</v>
      </c>
      <c r="R62" s="82" t="s">
        <v>133</v>
      </c>
      <c r="S62" s="18"/>
      <c r="T62" s="30"/>
    </row>
    <row r="63" spans="3:20" ht="58" x14ac:dyDescent="0.35">
      <c r="C63" s="230" t="s">
        <v>355</v>
      </c>
      <c r="D63" s="17" t="s">
        <v>356</v>
      </c>
      <c r="E63" s="153" t="s">
        <v>327</v>
      </c>
      <c r="F63" s="156" t="s">
        <v>357</v>
      </c>
      <c r="G63" s="117">
        <v>96</v>
      </c>
      <c r="H63" s="117" t="str">
        <f>C346</f>
        <v>L016000110048</v>
      </c>
      <c r="I63" s="18" t="s">
        <v>213</v>
      </c>
      <c r="J63" s="18" t="s">
        <v>329</v>
      </c>
      <c r="K63" s="17" t="s">
        <v>358</v>
      </c>
      <c r="L63" s="17" t="s">
        <v>359</v>
      </c>
      <c r="M63" s="117" t="s">
        <v>18</v>
      </c>
      <c r="N63" s="22"/>
      <c r="O63" s="72" t="s">
        <v>360</v>
      </c>
      <c r="P63" s="187">
        <v>45120</v>
      </c>
      <c r="Q63" s="72" t="s">
        <v>361</v>
      </c>
      <c r="R63" s="82" t="s">
        <v>133</v>
      </c>
      <c r="S63" s="18"/>
      <c r="T63" s="30"/>
    </row>
    <row r="64" spans="3:20" ht="72.5" x14ac:dyDescent="0.35">
      <c r="C64" s="122" t="s">
        <v>362</v>
      </c>
      <c r="D64" s="18" t="s">
        <v>363</v>
      </c>
      <c r="E64" s="18" t="s">
        <v>327</v>
      </c>
      <c r="F64" s="149" t="s">
        <v>357</v>
      </c>
      <c r="G64" s="18" t="s">
        <v>364</v>
      </c>
      <c r="H64" s="18" t="s">
        <v>341</v>
      </c>
      <c r="I64" s="17" t="s">
        <v>350</v>
      </c>
      <c r="J64" s="17"/>
      <c r="K64" s="17" t="s">
        <v>343</v>
      </c>
      <c r="L64" s="17" t="s">
        <v>365</v>
      </c>
      <c r="M64" s="117" t="s">
        <v>18</v>
      </c>
      <c r="N64" s="22"/>
      <c r="O64" s="72" t="s">
        <v>360</v>
      </c>
      <c r="P64" s="187">
        <v>45120</v>
      </c>
      <c r="Q64" s="72" t="s">
        <v>361</v>
      </c>
      <c r="R64" s="82" t="s">
        <v>133</v>
      </c>
      <c r="S64" s="18"/>
      <c r="T64" s="30"/>
    </row>
    <row r="65" spans="3:20" ht="43.5" x14ac:dyDescent="0.35">
      <c r="C65" s="122" t="s">
        <v>366</v>
      </c>
      <c r="D65" s="18" t="s">
        <v>367</v>
      </c>
      <c r="E65" s="18" t="s">
        <v>277</v>
      </c>
      <c r="F65" s="18" t="s">
        <v>278</v>
      </c>
      <c r="G65" s="18" t="s">
        <v>119</v>
      </c>
      <c r="H65" s="18" t="s">
        <v>66</v>
      </c>
      <c r="I65" s="18" t="s">
        <v>368</v>
      </c>
      <c r="J65" s="17" t="s">
        <v>68</v>
      </c>
      <c r="K65" s="17" t="s">
        <v>369</v>
      </c>
      <c r="L65" s="17"/>
      <c r="M65" s="117" t="s">
        <v>18</v>
      </c>
      <c r="N65" s="22"/>
      <c r="O65" s="72" t="s">
        <v>280</v>
      </c>
      <c r="P65" s="187">
        <v>42675</v>
      </c>
      <c r="Q65" s="72" t="s">
        <v>71</v>
      </c>
      <c r="R65" s="82" t="s">
        <v>133</v>
      </c>
      <c r="S65" s="18"/>
      <c r="T65" s="30"/>
    </row>
    <row r="66" spans="3:20" ht="275.5" x14ac:dyDescent="0.35">
      <c r="C66" s="122" t="s">
        <v>370</v>
      </c>
      <c r="D66" s="18" t="s">
        <v>371</v>
      </c>
      <c r="E66" s="18" t="s">
        <v>372</v>
      </c>
      <c r="F66" s="17" t="s">
        <v>373</v>
      </c>
      <c r="G66" s="18" t="s">
        <v>374</v>
      </c>
      <c r="H66" s="18" t="s">
        <v>66</v>
      </c>
      <c r="I66" s="18" t="s">
        <v>213</v>
      </c>
      <c r="J66" s="18" t="s">
        <v>68</v>
      </c>
      <c r="K66" s="17" t="s">
        <v>375</v>
      </c>
      <c r="L66" s="17"/>
      <c r="M66" s="117" t="s">
        <v>15</v>
      </c>
      <c r="N66" s="22"/>
      <c r="O66" s="117"/>
      <c r="P66" s="117"/>
      <c r="Q66" s="117"/>
      <c r="R66" s="18" t="s">
        <v>114</v>
      </c>
      <c r="S66" s="18"/>
      <c r="T66" s="30"/>
    </row>
    <row r="67" spans="3:20" ht="275.5" x14ac:dyDescent="0.35">
      <c r="C67" s="122" t="s">
        <v>376</v>
      </c>
      <c r="D67" s="18" t="s">
        <v>371</v>
      </c>
      <c r="E67" s="18" t="s">
        <v>372</v>
      </c>
      <c r="F67" s="17" t="s">
        <v>373</v>
      </c>
      <c r="G67" s="18" t="s">
        <v>377</v>
      </c>
      <c r="H67" s="18" t="s">
        <v>66</v>
      </c>
      <c r="I67" s="18" t="s">
        <v>213</v>
      </c>
      <c r="J67" s="18" t="s">
        <v>68</v>
      </c>
      <c r="K67" s="17" t="s">
        <v>378</v>
      </c>
      <c r="L67" s="17"/>
      <c r="M67" s="117" t="s">
        <v>15</v>
      </c>
      <c r="N67" s="22"/>
      <c r="O67" s="117"/>
      <c r="P67" s="117"/>
      <c r="Q67" s="117"/>
      <c r="R67" s="18" t="s">
        <v>114</v>
      </c>
      <c r="S67" s="18"/>
      <c r="T67" s="30"/>
    </row>
    <row r="68" spans="3:20" ht="33.75" customHeight="1" x14ac:dyDescent="0.35">
      <c r="C68" s="122" t="s">
        <v>379</v>
      </c>
      <c r="D68" s="18" t="s">
        <v>371</v>
      </c>
      <c r="E68" s="18" t="s">
        <v>372</v>
      </c>
      <c r="F68" s="17" t="s">
        <v>373</v>
      </c>
      <c r="G68" s="18" t="s">
        <v>380</v>
      </c>
      <c r="H68" s="18" t="s">
        <v>66</v>
      </c>
      <c r="I68" s="18" t="s">
        <v>213</v>
      </c>
      <c r="J68" s="18" t="s">
        <v>68</v>
      </c>
      <c r="K68" s="17" t="s">
        <v>381</v>
      </c>
      <c r="L68" s="17"/>
      <c r="M68" s="117" t="s">
        <v>15</v>
      </c>
      <c r="N68" s="22"/>
      <c r="O68" s="117"/>
      <c r="P68" s="117"/>
      <c r="Q68" s="117"/>
      <c r="R68" s="18" t="s">
        <v>114</v>
      </c>
      <c r="S68" s="18"/>
      <c r="T68" s="30"/>
    </row>
    <row r="69" spans="3:20" ht="50.25" customHeight="1" x14ac:dyDescent="0.35">
      <c r="C69" s="122" t="s">
        <v>382</v>
      </c>
      <c r="D69" s="18" t="s">
        <v>383</v>
      </c>
      <c r="E69" s="18" t="s">
        <v>384</v>
      </c>
      <c r="F69" s="17" t="s">
        <v>385</v>
      </c>
      <c r="G69" s="18" t="s">
        <v>386</v>
      </c>
      <c r="H69" s="18" t="s">
        <v>66</v>
      </c>
      <c r="I69" s="18" t="s">
        <v>67</v>
      </c>
      <c r="J69" s="18" t="s">
        <v>68</v>
      </c>
      <c r="K69" s="17" t="s">
        <v>387</v>
      </c>
      <c r="L69" s="17"/>
      <c r="M69" s="117" t="s">
        <v>18</v>
      </c>
      <c r="N69" s="22"/>
      <c r="O69" s="72" t="s">
        <v>388</v>
      </c>
      <c r="P69" s="72"/>
      <c r="Q69" s="72"/>
      <c r="R69" s="82" t="s">
        <v>133</v>
      </c>
      <c r="S69" s="18"/>
      <c r="T69" s="30"/>
    </row>
    <row r="70" spans="3:20" ht="120" customHeight="1" x14ac:dyDescent="0.35">
      <c r="C70" s="122" t="s">
        <v>389</v>
      </c>
      <c r="D70" s="18" t="s">
        <v>383</v>
      </c>
      <c r="E70" s="18" t="s">
        <v>384</v>
      </c>
      <c r="F70" s="17" t="s">
        <v>385</v>
      </c>
      <c r="G70" s="18" t="s">
        <v>390</v>
      </c>
      <c r="H70" s="18" t="s">
        <v>66</v>
      </c>
      <c r="I70" s="18" t="s">
        <v>67</v>
      </c>
      <c r="J70" s="18" t="s">
        <v>68</v>
      </c>
      <c r="K70" s="17" t="s">
        <v>391</v>
      </c>
      <c r="L70" s="17"/>
      <c r="M70" s="117" t="s">
        <v>18</v>
      </c>
      <c r="N70" s="22"/>
      <c r="O70" s="72" t="s">
        <v>388</v>
      </c>
      <c r="P70" s="72"/>
      <c r="Q70" s="72"/>
      <c r="R70" s="82" t="s">
        <v>133</v>
      </c>
      <c r="S70" s="18"/>
      <c r="T70" s="30"/>
    </row>
    <row r="71" spans="3:20" ht="87" x14ac:dyDescent="0.35">
      <c r="C71" s="122" t="s">
        <v>392</v>
      </c>
      <c r="D71" s="18" t="s">
        <v>393</v>
      </c>
      <c r="E71" s="18" t="s">
        <v>394</v>
      </c>
      <c r="F71" s="17" t="s">
        <v>395</v>
      </c>
      <c r="G71" s="18" t="s">
        <v>116</v>
      </c>
      <c r="H71" s="17" t="s">
        <v>396</v>
      </c>
      <c r="I71" s="17" t="s">
        <v>397</v>
      </c>
      <c r="J71" s="18" t="s">
        <v>398</v>
      </c>
      <c r="K71" s="17" t="s">
        <v>399</v>
      </c>
      <c r="L71" s="17"/>
      <c r="M71" s="117" t="s">
        <v>18</v>
      </c>
      <c r="N71" s="22"/>
      <c r="O71" s="72" t="s">
        <v>400</v>
      </c>
      <c r="P71" s="187">
        <v>42795</v>
      </c>
      <c r="Q71" s="72" t="s">
        <v>102</v>
      </c>
      <c r="R71" s="82" t="s">
        <v>133</v>
      </c>
      <c r="S71" s="18"/>
      <c r="T71" s="30"/>
    </row>
    <row r="72" spans="3:20" ht="87" x14ac:dyDescent="0.35">
      <c r="C72" s="122" t="s">
        <v>401</v>
      </c>
      <c r="D72" s="18" t="s">
        <v>393</v>
      </c>
      <c r="E72" s="18" t="s">
        <v>394</v>
      </c>
      <c r="F72" s="17" t="s">
        <v>395</v>
      </c>
      <c r="G72" s="18" t="s">
        <v>122</v>
      </c>
      <c r="H72" s="17" t="s">
        <v>396</v>
      </c>
      <c r="I72" s="17" t="s">
        <v>397</v>
      </c>
      <c r="J72" s="18" t="s">
        <v>398</v>
      </c>
      <c r="K72" s="17" t="s">
        <v>402</v>
      </c>
      <c r="L72" s="17"/>
      <c r="M72" s="117" t="s">
        <v>18</v>
      </c>
      <c r="N72" s="22"/>
      <c r="O72" s="72" t="s">
        <v>400</v>
      </c>
      <c r="P72" s="187">
        <v>42795</v>
      </c>
      <c r="Q72" s="72" t="s">
        <v>102</v>
      </c>
      <c r="R72" s="82" t="s">
        <v>133</v>
      </c>
      <c r="S72" s="18"/>
      <c r="T72" s="30"/>
    </row>
    <row r="73" spans="3:20" ht="87" x14ac:dyDescent="0.35">
      <c r="C73" s="122" t="s">
        <v>403</v>
      </c>
      <c r="D73" s="18" t="s">
        <v>393</v>
      </c>
      <c r="E73" s="18" t="s">
        <v>394</v>
      </c>
      <c r="F73" s="17" t="s">
        <v>395</v>
      </c>
      <c r="G73" s="18" t="s">
        <v>122</v>
      </c>
      <c r="H73" s="18" t="s">
        <v>335</v>
      </c>
      <c r="I73" s="17" t="s">
        <v>397</v>
      </c>
      <c r="J73" s="18" t="s">
        <v>398</v>
      </c>
      <c r="K73" s="17" t="s">
        <v>402</v>
      </c>
      <c r="L73" s="17"/>
      <c r="M73" s="77" t="s">
        <v>12</v>
      </c>
      <c r="N73" s="19"/>
      <c r="O73" s="117" t="s">
        <v>404</v>
      </c>
      <c r="P73" s="117"/>
      <c r="Q73" s="117"/>
      <c r="R73" s="18" t="s">
        <v>405</v>
      </c>
      <c r="S73" s="18"/>
      <c r="T73" s="30"/>
    </row>
    <row r="74" spans="3:20" ht="87" x14ac:dyDescent="0.35">
      <c r="C74" s="122" t="s">
        <v>406</v>
      </c>
      <c r="D74" s="18" t="s">
        <v>393</v>
      </c>
      <c r="E74" s="18" t="s">
        <v>394</v>
      </c>
      <c r="F74" s="17" t="s">
        <v>395</v>
      </c>
      <c r="G74" s="18" t="s">
        <v>116</v>
      </c>
      <c r="H74" s="18" t="s">
        <v>335</v>
      </c>
      <c r="I74" s="17" t="s">
        <v>397</v>
      </c>
      <c r="J74" s="18" t="s">
        <v>398</v>
      </c>
      <c r="K74" s="17" t="s">
        <v>399</v>
      </c>
      <c r="L74" s="17"/>
      <c r="M74" s="77" t="s">
        <v>12</v>
      </c>
      <c r="N74" s="19"/>
      <c r="O74" s="117" t="s">
        <v>404</v>
      </c>
      <c r="P74" s="117"/>
      <c r="Q74" s="117"/>
      <c r="R74" s="18" t="s">
        <v>405</v>
      </c>
      <c r="S74" s="18"/>
      <c r="T74" s="30"/>
    </row>
    <row r="75" spans="3:20" ht="58" x14ac:dyDescent="0.35">
      <c r="C75" s="193" t="s">
        <v>407</v>
      </c>
      <c r="D75" s="180" t="s">
        <v>408</v>
      </c>
      <c r="E75" s="180" t="s">
        <v>327</v>
      </c>
      <c r="F75" s="183" t="s">
        <v>357</v>
      </c>
      <c r="G75" s="180"/>
      <c r="H75" s="180" t="s">
        <v>1826</v>
      </c>
      <c r="I75" s="180" t="s">
        <v>213</v>
      </c>
      <c r="J75" s="180" t="s">
        <v>409</v>
      </c>
      <c r="K75" s="180" t="s">
        <v>410</v>
      </c>
      <c r="L75" s="183" t="s">
        <v>359</v>
      </c>
      <c r="M75" s="181" t="s">
        <v>18</v>
      </c>
      <c r="N75" s="182"/>
      <c r="O75" s="191" t="s">
        <v>360</v>
      </c>
      <c r="P75" s="187">
        <v>45120</v>
      </c>
      <c r="Q75" s="72" t="s">
        <v>361</v>
      </c>
      <c r="R75" s="218" t="s">
        <v>133</v>
      </c>
      <c r="S75" s="153"/>
      <c r="T75" s="224"/>
    </row>
    <row r="76" spans="3:20" ht="101.5" x14ac:dyDescent="0.35">
      <c r="C76" s="122" t="s">
        <v>411</v>
      </c>
      <c r="D76" s="18" t="s">
        <v>412</v>
      </c>
      <c r="E76" s="18" t="s">
        <v>413</v>
      </c>
      <c r="F76" s="17" t="s">
        <v>414</v>
      </c>
      <c r="G76" s="18" t="s">
        <v>415</v>
      </c>
      <c r="H76" s="18" t="s">
        <v>1827</v>
      </c>
      <c r="I76" s="18" t="s">
        <v>67</v>
      </c>
      <c r="J76" s="18" t="s">
        <v>336</v>
      </c>
      <c r="K76" s="17" t="s">
        <v>416</v>
      </c>
      <c r="L76" s="17"/>
      <c r="M76" s="117" t="s">
        <v>18</v>
      </c>
      <c r="N76" s="22"/>
      <c r="O76" s="72" t="s">
        <v>417</v>
      </c>
      <c r="P76" s="187">
        <v>44621</v>
      </c>
      <c r="Q76" s="72" t="s">
        <v>305</v>
      </c>
      <c r="R76" s="18" t="s">
        <v>72</v>
      </c>
      <c r="S76" s="18"/>
      <c r="T76" s="30"/>
    </row>
    <row r="77" spans="3:20" ht="72.5" x14ac:dyDescent="0.35">
      <c r="C77" s="122" t="s">
        <v>418</v>
      </c>
      <c r="D77" s="18" t="s">
        <v>412</v>
      </c>
      <c r="E77" s="18" t="s">
        <v>413</v>
      </c>
      <c r="F77" s="17" t="s">
        <v>414</v>
      </c>
      <c r="G77" s="18" t="s">
        <v>415</v>
      </c>
      <c r="H77" s="18" t="s">
        <v>1827</v>
      </c>
      <c r="I77" s="18" t="s">
        <v>67</v>
      </c>
      <c r="J77" s="18" t="s">
        <v>336</v>
      </c>
      <c r="K77" s="17" t="s">
        <v>419</v>
      </c>
      <c r="L77" s="17"/>
      <c r="M77" s="117" t="s">
        <v>18</v>
      </c>
      <c r="N77" s="22"/>
      <c r="O77" s="72" t="s">
        <v>417</v>
      </c>
      <c r="P77" s="187">
        <v>44621</v>
      </c>
      <c r="Q77" s="72" t="s">
        <v>305</v>
      </c>
      <c r="R77" s="18" t="s">
        <v>72</v>
      </c>
      <c r="S77" s="18"/>
      <c r="T77" s="30"/>
    </row>
    <row r="78" spans="3:20" ht="87" x14ac:dyDescent="0.35">
      <c r="C78" s="122" t="s">
        <v>420</v>
      </c>
      <c r="D78" s="18" t="s">
        <v>421</v>
      </c>
      <c r="E78" s="18" t="s">
        <v>413</v>
      </c>
      <c r="F78" s="17" t="s">
        <v>422</v>
      </c>
      <c r="G78" s="18" t="s">
        <v>423</v>
      </c>
      <c r="H78" s="18" t="s">
        <v>335</v>
      </c>
      <c r="I78" s="18" t="s">
        <v>67</v>
      </c>
      <c r="J78" s="18" t="s">
        <v>336</v>
      </c>
      <c r="K78" s="17" t="s">
        <v>424</v>
      </c>
      <c r="L78" s="17"/>
      <c r="M78" s="117" t="s">
        <v>15</v>
      </c>
      <c r="N78" s="22"/>
      <c r="O78" s="117" t="s">
        <v>425</v>
      </c>
      <c r="P78" s="117"/>
      <c r="Q78" s="117"/>
      <c r="R78" s="18" t="s">
        <v>114</v>
      </c>
      <c r="S78" s="18"/>
      <c r="T78" s="138"/>
    </row>
    <row r="79" spans="3:20" ht="90.65" customHeight="1" x14ac:dyDescent="0.35">
      <c r="C79" s="122" t="s">
        <v>426</v>
      </c>
      <c r="D79" s="18" t="s">
        <v>427</v>
      </c>
      <c r="E79" s="18" t="s">
        <v>428</v>
      </c>
      <c r="F79" s="17" t="s">
        <v>429</v>
      </c>
      <c r="G79" s="18" t="s">
        <v>430</v>
      </c>
      <c r="H79" s="18" t="s">
        <v>66</v>
      </c>
      <c r="I79" s="18" t="s">
        <v>431</v>
      </c>
      <c r="J79" s="18" t="s">
        <v>432</v>
      </c>
      <c r="K79" s="17" t="s">
        <v>433</v>
      </c>
      <c r="L79" s="17" t="s">
        <v>434</v>
      </c>
      <c r="M79" s="117" t="s">
        <v>18</v>
      </c>
      <c r="N79" s="22"/>
      <c r="O79" s="72" t="s">
        <v>435</v>
      </c>
      <c r="P79" s="187">
        <v>44774</v>
      </c>
      <c r="Q79" s="72" t="s">
        <v>227</v>
      </c>
      <c r="R79" s="82" t="s">
        <v>133</v>
      </c>
      <c r="S79" s="18"/>
      <c r="T79" s="30"/>
    </row>
    <row r="80" spans="3:20" ht="72.5" x14ac:dyDescent="0.35">
      <c r="C80" s="122" t="s">
        <v>436</v>
      </c>
      <c r="D80" s="18" t="s">
        <v>437</v>
      </c>
      <c r="E80" s="78" t="s">
        <v>428</v>
      </c>
      <c r="F80" s="17" t="s">
        <v>429</v>
      </c>
      <c r="G80" s="18" t="s">
        <v>430</v>
      </c>
      <c r="H80" s="18" t="s">
        <v>66</v>
      </c>
      <c r="I80" s="18" t="s">
        <v>431</v>
      </c>
      <c r="J80" s="18" t="s">
        <v>432</v>
      </c>
      <c r="K80" s="17" t="s">
        <v>438</v>
      </c>
      <c r="L80" s="17" t="s">
        <v>434</v>
      </c>
      <c r="M80" s="117" t="s">
        <v>18</v>
      </c>
      <c r="N80" s="22"/>
      <c r="O80" s="72" t="s">
        <v>435</v>
      </c>
      <c r="P80" s="187">
        <v>44774</v>
      </c>
      <c r="Q80" s="72" t="s">
        <v>227</v>
      </c>
      <c r="R80" s="82" t="s">
        <v>133</v>
      </c>
      <c r="S80" s="18"/>
      <c r="T80" s="30"/>
    </row>
    <row r="81" spans="3:20" ht="87" x14ac:dyDescent="0.35">
      <c r="C81" s="122" t="s">
        <v>439</v>
      </c>
      <c r="D81" s="18" t="s">
        <v>440</v>
      </c>
      <c r="E81" s="78" t="s">
        <v>327</v>
      </c>
      <c r="F81" s="17" t="s">
        <v>328</v>
      </c>
      <c r="G81" s="18" t="s">
        <v>441</v>
      </c>
      <c r="H81" s="18" t="s">
        <v>1826</v>
      </c>
      <c r="I81" s="18" t="s">
        <v>213</v>
      </c>
      <c r="J81" s="18"/>
      <c r="K81" s="17" t="s">
        <v>442</v>
      </c>
      <c r="L81" s="17" t="s">
        <v>443</v>
      </c>
      <c r="M81" s="117" t="s">
        <v>18</v>
      </c>
      <c r="N81" s="22"/>
      <c r="O81" s="159" t="s">
        <v>444</v>
      </c>
      <c r="P81" s="187" t="s">
        <v>1862</v>
      </c>
      <c r="Q81" s="72" t="s">
        <v>1863</v>
      </c>
      <c r="R81" s="82" t="s">
        <v>133</v>
      </c>
      <c r="S81" s="18"/>
      <c r="T81" s="30"/>
    </row>
    <row r="82" spans="3:20" ht="72.5" x14ac:dyDescent="0.35">
      <c r="C82" s="122" t="s">
        <v>445</v>
      </c>
      <c r="D82" s="18" t="s">
        <v>446</v>
      </c>
      <c r="E82" s="18" t="s">
        <v>327</v>
      </c>
      <c r="F82" s="18" t="s">
        <v>328</v>
      </c>
      <c r="G82" s="18"/>
      <c r="H82" s="18" t="s">
        <v>447</v>
      </c>
      <c r="I82" s="18" t="s">
        <v>213</v>
      </c>
      <c r="J82" s="18"/>
      <c r="K82" s="17" t="s">
        <v>448</v>
      </c>
      <c r="L82" s="17" t="s">
        <v>351</v>
      </c>
      <c r="M82" s="117" t="s">
        <v>18</v>
      </c>
      <c r="N82" s="22"/>
      <c r="O82" s="72" t="s">
        <v>449</v>
      </c>
      <c r="P82" s="187">
        <v>44470</v>
      </c>
      <c r="Q82" s="72" t="s">
        <v>237</v>
      </c>
      <c r="R82" s="82" t="s">
        <v>72</v>
      </c>
      <c r="S82" s="18"/>
      <c r="T82" s="30"/>
    </row>
    <row r="83" spans="3:20" ht="72.5" x14ac:dyDescent="0.35">
      <c r="C83" s="122" t="s">
        <v>450</v>
      </c>
      <c r="D83" s="18" t="s">
        <v>451</v>
      </c>
      <c r="E83" s="18" t="s">
        <v>327</v>
      </c>
      <c r="F83" s="18" t="s">
        <v>328</v>
      </c>
      <c r="G83" s="18" t="s">
        <v>60</v>
      </c>
      <c r="H83" s="18" t="s">
        <v>341</v>
      </c>
      <c r="I83" s="18" t="s">
        <v>213</v>
      </c>
      <c r="J83" s="17"/>
      <c r="K83" s="17" t="s">
        <v>452</v>
      </c>
      <c r="L83" s="17" t="s">
        <v>351</v>
      </c>
      <c r="M83" s="117" t="s">
        <v>18</v>
      </c>
      <c r="N83" s="22"/>
      <c r="O83" s="72" t="s">
        <v>453</v>
      </c>
      <c r="P83" s="187">
        <v>44470</v>
      </c>
      <c r="Q83" s="72" t="s">
        <v>454</v>
      </c>
      <c r="R83" s="82" t="s">
        <v>133</v>
      </c>
      <c r="S83" s="18"/>
      <c r="T83" s="30"/>
    </row>
    <row r="84" spans="3:20" ht="101.5" x14ac:dyDescent="0.35">
      <c r="C84" s="122" t="s">
        <v>455</v>
      </c>
      <c r="D84" s="18" t="s">
        <v>456</v>
      </c>
      <c r="E84" s="18" t="s">
        <v>413</v>
      </c>
      <c r="F84" s="17" t="s">
        <v>457</v>
      </c>
      <c r="G84" s="18" t="s">
        <v>415</v>
      </c>
      <c r="H84" s="18" t="s">
        <v>1827</v>
      </c>
      <c r="I84" s="18" t="s">
        <v>67</v>
      </c>
      <c r="J84" s="18" t="s">
        <v>336</v>
      </c>
      <c r="K84" s="17" t="s">
        <v>458</v>
      </c>
      <c r="L84" s="17"/>
      <c r="M84" s="117" t="s">
        <v>18</v>
      </c>
      <c r="N84" s="137">
        <v>44044</v>
      </c>
      <c r="O84" s="72" t="s">
        <v>459</v>
      </c>
      <c r="P84" s="187">
        <v>44044</v>
      </c>
      <c r="Q84" s="72" t="s">
        <v>460</v>
      </c>
      <c r="R84" s="18" t="s">
        <v>72</v>
      </c>
      <c r="S84" s="18"/>
      <c r="T84" s="30"/>
    </row>
    <row r="85" spans="3:20" ht="101.5" x14ac:dyDescent="0.35">
      <c r="C85" s="122" t="s">
        <v>461</v>
      </c>
      <c r="D85" s="18" t="s">
        <v>456</v>
      </c>
      <c r="E85" s="18" t="s">
        <v>413</v>
      </c>
      <c r="F85" s="17" t="s">
        <v>457</v>
      </c>
      <c r="G85" s="18" t="s">
        <v>415</v>
      </c>
      <c r="H85" s="18" t="s">
        <v>1827</v>
      </c>
      <c r="I85" s="18" t="s">
        <v>67</v>
      </c>
      <c r="J85" s="18" t="s">
        <v>336</v>
      </c>
      <c r="K85" s="17" t="s">
        <v>462</v>
      </c>
      <c r="L85" s="17"/>
      <c r="M85" s="117" t="s">
        <v>18</v>
      </c>
      <c r="N85" s="22"/>
      <c r="O85" s="72" t="s">
        <v>459</v>
      </c>
      <c r="P85" s="187">
        <v>44044</v>
      </c>
      <c r="Q85" s="72" t="s">
        <v>460</v>
      </c>
      <c r="R85" s="18" t="s">
        <v>72</v>
      </c>
      <c r="S85" s="18"/>
      <c r="T85" s="30"/>
    </row>
    <row r="86" spans="3:20" ht="58" x14ac:dyDescent="0.35">
      <c r="C86" s="122" t="s">
        <v>463</v>
      </c>
      <c r="D86" s="18" t="s">
        <v>464</v>
      </c>
      <c r="E86" s="18" t="s">
        <v>413</v>
      </c>
      <c r="F86" s="17" t="s">
        <v>457</v>
      </c>
      <c r="G86" s="18" t="s">
        <v>465</v>
      </c>
      <c r="H86" s="18" t="s">
        <v>1827</v>
      </c>
      <c r="I86" s="18" t="s">
        <v>67</v>
      </c>
      <c r="J86" s="18" t="s">
        <v>336</v>
      </c>
      <c r="K86" s="17" t="s">
        <v>466</v>
      </c>
      <c r="L86" s="17"/>
      <c r="M86" s="117" t="s">
        <v>18</v>
      </c>
      <c r="N86" s="22"/>
      <c r="O86" s="72" t="s">
        <v>459</v>
      </c>
      <c r="P86" s="187">
        <v>44044</v>
      </c>
      <c r="Q86" s="72" t="s">
        <v>460</v>
      </c>
      <c r="R86" s="18" t="s">
        <v>72</v>
      </c>
      <c r="S86" s="18"/>
      <c r="T86" s="30"/>
    </row>
    <row r="87" spans="3:20" ht="43.5" x14ac:dyDescent="0.35">
      <c r="C87" s="135" t="s">
        <v>467</v>
      </c>
      <c r="D87" s="136" t="s">
        <v>468</v>
      </c>
      <c r="E87" s="136" t="s">
        <v>413</v>
      </c>
      <c r="F87" s="134" t="s">
        <v>469</v>
      </c>
      <c r="G87" s="136" t="s">
        <v>465</v>
      </c>
      <c r="H87" s="188" t="s">
        <v>1828</v>
      </c>
      <c r="I87" s="136" t="s">
        <v>67</v>
      </c>
      <c r="J87" s="134" t="s">
        <v>184</v>
      </c>
      <c r="K87" s="134" t="s">
        <v>470</v>
      </c>
      <c r="L87" s="134"/>
      <c r="M87" s="117" t="s">
        <v>18</v>
      </c>
      <c r="N87" s="22"/>
      <c r="O87" s="72" t="s">
        <v>471</v>
      </c>
      <c r="P87" s="187">
        <v>44044</v>
      </c>
      <c r="Q87" s="72" t="s">
        <v>71</v>
      </c>
      <c r="R87" s="136" t="s">
        <v>72</v>
      </c>
      <c r="S87" s="136"/>
      <c r="T87" s="223"/>
    </row>
    <row r="88" spans="3:20" ht="43.5" customHeight="1" x14ac:dyDescent="0.35">
      <c r="C88" s="122" t="s">
        <v>472</v>
      </c>
      <c r="D88" s="18" t="s">
        <v>473</v>
      </c>
      <c r="E88" s="18" t="s">
        <v>277</v>
      </c>
      <c r="F88" s="17" t="s">
        <v>278</v>
      </c>
      <c r="G88" s="18" t="s">
        <v>77</v>
      </c>
      <c r="H88" s="18" t="s">
        <v>66</v>
      </c>
      <c r="I88" s="18" t="s">
        <v>222</v>
      </c>
      <c r="J88" s="17" t="s">
        <v>68</v>
      </c>
      <c r="K88" s="17" t="s">
        <v>474</v>
      </c>
      <c r="L88" s="17"/>
      <c r="M88" s="117" t="s">
        <v>18</v>
      </c>
      <c r="N88" s="22"/>
      <c r="O88" s="72" t="s">
        <v>280</v>
      </c>
      <c r="P88" s="187">
        <v>42675</v>
      </c>
      <c r="Q88" s="72" t="s">
        <v>71</v>
      </c>
      <c r="R88" s="82" t="s">
        <v>133</v>
      </c>
      <c r="S88" s="18"/>
      <c r="T88" s="30"/>
    </row>
    <row r="89" spans="3:20" ht="29" x14ac:dyDescent="0.35">
      <c r="C89" s="124" t="s">
        <v>475</v>
      </c>
      <c r="D89" s="18" t="s">
        <v>476</v>
      </c>
      <c r="E89" s="18" t="s">
        <v>477</v>
      </c>
      <c r="F89" s="17" t="s">
        <v>478</v>
      </c>
      <c r="G89" s="18"/>
      <c r="H89" s="18" t="s">
        <v>66</v>
      </c>
      <c r="I89" s="18" t="s">
        <v>222</v>
      </c>
      <c r="J89" s="18"/>
      <c r="K89" s="17"/>
      <c r="L89" s="17"/>
      <c r="M89" s="117" t="s">
        <v>18</v>
      </c>
      <c r="N89" s="22"/>
      <c r="O89" s="77" t="s">
        <v>479</v>
      </c>
      <c r="P89" s="185">
        <v>42370</v>
      </c>
      <c r="Q89" s="77" t="s">
        <v>102</v>
      </c>
      <c r="R89" s="82" t="s">
        <v>133</v>
      </c>
      <c r="S89" s="18"/>
      <c r="T89" s="30"/>
    </row>
    <row r="90" spans="3:20" ht="29" x14ac:dyDescent="0.35">
      <c r="C90" s="124" t="s">
        <v>480</v>
      </c>
      <c r="D90" s="16" t="s">
        <v>481</v>
      </c>
      <c r="E90" s="16" t="s">
        <v>477</v>
      </c>
      <c r="F90" s="16" t="s">
        <v>482</v>
      </c>
      <c r="G90" s="16" t="s">
        <v>483</v>
      </c>
      <c r="H90" s="18" t="s">
        <v>66</v>
      </c>
      <c r="I90" s="77" t="s">
        <v>484</v>
      </c>
      <c r="J90" s="16" t="s">
        <v>485</v>
      </c>
      <c r="K90" s="16"/>
      <c r="L90" s="74"/>
      <c r="M90" s="117" t="s">
        <v>18</v>
      </c>
      <c r="N90" s="22"/>
      <c r="O90" s="77" t="s">
        <v>486</v>
      </c>
      <c r="P90" s="185">
        <v>42370</v>
      </c>
      <c r="Q90" s="77" t="s">
        <v>102</v>
      </c>
      <c r="R90" s="82" t="s">
        <v>133</v>
      </c>
      <c r="S90" s="74"/>
      <c r="T90" s="75"/>
    </row>
    <row r="91" spans="3:20" ht="207" customHeight="1" x14ac:dyDescent="0.35">
      <c r="C91" s="124" t="s">
        <v>487</v>
      </c>
      <c r="D91" s="18" t="s">
        <v>488</v>
      </c>
      <c r="E91" s="18" t="s">
        <v>477</v>
      </c>
      <c r="F91" s="17" t="s">
        <v>478</v>
      </c>
      <c r="G91" s="18" t="s">
        <v>483</v>
      </c>
      <c r="H91" s="18" t="s">
        <v>66</v>
      </c>
      <c r="I91" s="18" t="s">
        <v>213</v>
      </c>
      <c r="J91" s="18"/>
      <c r="K91" s="17" t="s">
        <v>489</v>
      </c>
      <c r="L91" s="17" t="s">
        <v>490</v>
      </c>
      <c r="M91" s="117" t="s">
        <v>18</v>
      </c>
      <c r="N91" s="22"/>
      <c r="O91" s="72" t="s">
        <v>491</v>
      </c>
      <c r="P91" s="185">
        <v>43770</v>
      </c>
      <c r="Q91" s="77" t="s">
        <v>196</v>
      </c>
      <c r="R91" s="82" t="s">
        <v>133</v>
      </c>
      <c r="S91" s="18"/>
      <c r="T91" s="30"/>
    </row>
    <row r="92" spans="3:20" ht="211.5" customHeight="1" x14ac:dyDescent="0.35">
      <c r="C92" s="164" t="s">
        <v>492</v>
      </c>
      <c r="D92" s="153" t="s">
        <v>493</v>
      </c>
      <c r="E92" s="153" t="s">
        <v>477</v>
      </c>
      <c r="F92" s="156" t="s">
        <v>478</v>
      </c>
      <c r="G92" s="153" t="s">
        <v>494</v>
      </c>
      <c r="H92" s="153" t="s">
        <v>495</v>
      </c>
      <c r="I92" s="153" t="s">
        <v>67</v>
      </c>
      <c r="J92" s="153"/>
      <c r="K92" s="156"/>
      <c r="L92" s="156" t="s">
        <v>490</v>
      </c>
      <c r="M92" s="157" t="s">
        <v>18</v>
      </c>
      <c r="N92" s="233"/>
      <c r="O92" s="152" t="s">
        <v>496</v>
      </c>
      <c r="P92" s="317">
        <v>42370</v>
      </c>
      <c r="Q92" s="154" t="s">
        <v>102</v>
      </c>
      <c r="R92" s="218" t="s">
        <v>133</v>
      </c>
      <c r="S92" s="153"/>
      <c r="T92" s="224"/>
    </row>
    <row r="93" spans="3:20" ht="72.5" x14ac:dyDescent="0.35">
      <c r="C93" s="122" t="s">
        <v>497</v>
      </c>
      <c r="D93" s="18" t="s">
        <v>498</v>
      </c>
      <c r="E93" s="309" t="s">
        <v>499</v>
      </c>
      <c r="F93" s="310" t="s">
        <v>500</v>
      </c>
      <c r="G93" s="18" t="s">
        <v>501</v>
      </c>
      <c r="H93" s="18" t="s">
        <v>502</v>
      </c>
      <c r="I93" s="18" t="s">
        <v>503</v>
      </c>
      <c r="J93" s="17" t="s">
        <v>504</v>
      </c>
      <c r="K93" s="17" t="s">
        <v>505</v>
      </c>
      <c r="L93" s="17" t="s">
        <v>506</v>
      </c>
      <c r="M93" s="117" t="s">
        <v>18</v>
      </c>
      <c r="N93" s="22"/>
      <c r="O93" s="72" t="s">
        <v>507</v>
      </c>
      <c r="P93" s="185">
        <v>44805</v>
      </c>
      <c r="Q93" s="77" t="s">
        <v>460</v>
      </c>
      <c r="R93" s="82" t="s">
        <v>133</v>
      </c>
      <c r="S93" s="18"/>
      <c r="T93" s="138" t="s">
        <v>508</v>
      </c>
    </row>
    <row r="94" spans="3:20" ht="72.5" x14ac:dyDescent="0.35">
      <c r="C94" s="122" t="s">
        <v>509</v>
      </c>
      <c r="D94" s="18" t="s">
        <v>498</v>
      </c>
      <c r="E94" s="310" t="s">
        <v>499</v>
      </c>
      <c r="F94" s="310" t="s">
        <v>500</v>
      </c>
      <c r="G94" s="18" t="s">
        <v>510</v>
      </c>
      <c r="H94" s="18" t="s">
        <v>502</v>
      </c>
      <c r="I94" s="18" t="s">
        <v>503</v>
      </c>
      <c r="J94" s="17" t="s">
        <v>504</v>
      </c>
      <c r="K94" s="17" t="s">
        <v>511</v>
      </c>
      <c r="L94" s="17" t="s">
        <v>506</v>
      </c>
      <c r="M94" s="117" t="s">
        <v>18</v>
      </c>
      <c r="N94" s="22"/>
      <c r="O94" s="72" t="s">
        <v>507</v>
      </c>
      <c r="P94" s="185">
        <v>44805</v>
      </c>
      <c r="Q94" s="77" t="s">
        <v>460</v>
      </c>
      <c r="R94" s="82" t="s">
        <v>133</v>
      </c>
      <c r="S94" s="18"/>
      <c r="T94" s="138" t="s">
        <v>508</v>
      </c>
    </row>
    <row r="95" spans="3:20" ht="73.400000000000006" customHeight="1" x14ac:dyDescent="0.35">
      <c r="C95" s="122">
        <v>260400011</v>
      </c>
      <c r="D95" s="18" t="s">
        <v>512</v>
      </c>
      <c r="E95" s="310" t="s">
        <v>499</v>
      </c>
      <c r="F95" s="310" t="s">
        <v>500</v>
      </c>
      <c r="G95" s="18"/>
      <c r="H95" s="18" t="s">
        <v>495</v>
      </c>
      <c r="I95" s="18" t="s">
        <v>111</v>
      </c>
      <c r="J95" s="18"/>
      <c r="K95" s="17" t="s">
        <v>513</v>
      </c>
      <c r="L95" s="17" t="s">
        <v>514</v>
      </c>
      <c r="M95" s="117" t="s">
        <v>18</v>
      </c>
      <c r="N95" s="22"/>
      <c r="O95" s="72" t="s">
        <v>515</v>
      </c>
      <c r="P95" s="187">
        <v>44682</v>
      </c>
      <c r="Q95" s="72" t="s">
        <v>227</v>
      </c>
      <c r="R95" s="18" t="s">
        <v>133</v>
      </c>
      <c r="S95" s="18"/>
      <c r="T95" s="30"/>
    </row>
    <row r="96" spans="3:20" ht="29" x14ac:dyDescent="0.35">
      <c r="C96" s="122">
        <v>260100100</v>
      </c>
      <c r="D96" s="17" t="s">
        <v>516</v>
      </c>
      <c r="E96" s="310" t="s">
        <v>499</v>
      </c>
      <c r="F96" s="310" t="s">
        <v>500</v>
      </c>
      <c r="G96" s="18" t="s">
        <v>517</v>
      </c>
      <c r="H96" s="18" t="s">
        <v>495</v>
      </c>
      <c r="I96" s="18" t="s">
        <v>111</v>
      </c>
      <c r="J96" s="18"/>
      <c r="K96" s="17" t="s">
        <v>518</v>
      </c>
      <c r="L96" s="17" t="s">
        <v>514</v>
      </c>
      <c r="M96" s="117" t="s">
        <v>18</v>
      </c>
      <c r="N96" s="22"/>
      <c r="O96" s="72" t="s">
        <v>515</v>
      </c>
      <c r="P96" s="187">
        <v>44682</v>
      </c>
      <c r="Q96" s="72" t="s">
        <v>227</v>
      </c>
      <c r="R96" s="148" t="s">
        <v>133</v>
      </c>
      <c r="S96" s="18"/>
      <c r="T96" s="30"/>
    </row>
    <row r="97" spans="3:20" ht="29" x14ac:dyDescent="0.35">
      <c r="C97" s="122">
        <v>260100025</v>
      </c>
      <c r="D97" s="18" t="s">
        <v>519</v>
      </c>
      <c r="E97" s="310" t="s">
        <v>499</v>
      </c>
      <c r="F97" s="310" t="s">
        <v>500</v>
      </c>
      <c r="G97" s="18" t="s">
        <v>520</v>
      </c>
      <c r="H97" s="18" t="s">
        <v>495</v>
      </c>
      <c r="I97" s="18" t="s">
        <v>111</v>
      </c>
      <c r="J97" s="18"/>
      <c r="K97" s="17" t="s">
        <v>521</v>
      </c>
      <c r="L97" s="17" t="s">
        <v>514</v>
      </c>
      <c r="M97" s="117" t="s">
        <v>18</v>
      </c>
      <c r="N97" s="22"/>
      <c r="O97" s="72" t="s">
        <v>515</v>
      </c>
      <c r="P97" s="187">
        <v>44682</v>
      </c>
      <c r="Q97" s="72" t="s">
        <v>227</v>
      </c>
      <c r="R97" s="82" t="s">
        <v>133</v>
      </c>
      <c r="S97" s="18"/>
      <c r="T97" s="30"/>
    </row>
    <row r="98" spans="3:20" ht="145" x14ac:dyDescent="0.35">
      <c r="C98" s="122">
        <v>90010000</v>
      </c>
      <c r="D98" s="18" t="s">
        <v>522</v>
      </c>
      <c r="E98" s="18" t="s">
        <v>523</v>
      </c>
      <c r="F98" s="17" t="s">
        <v>524</v>
      </c>
      <c r="G98" s="18" t="s">
        <v>525</v>
      </c>
      <c r="H98" s="18" t="s">
        <v>66</v>
      </c>
      <c r="I98" s="18"/>
      <c r="J98" s="18" t="s">
        <v>112</v>
      </c>
      <c r="K98" s="17" t="s">
        <v>526</v>
      </c>
      <c r="L98" s="17" t="s">
        <v>527</v>
      </c>
      <c r="M98" s="77" t="s">
        <v>12</v>
      </c>
      <c r="N98" s="19"/>
      <c r="O98" s="117" t="s">
        <v>528</v>
      </c>
      <c r="P98" s="117"/>
      <c r="Q98" s="117"/>
      <c r="R98" s="17" t="s">
        <v>12</v>
      </c>
      <c r="S98" s="18"/>
      <c r="T98" s="30"/>
    </row>
    <row r="99" spans="3:20" ht="159.5" x14ac:dyDescent="0.35">
      <c r="C99" s="122">
        <v>9005000</v>
      </c>
      <c r="D99" s="18" t="s">
        <v>522</v>
      </c>
      <c r="E99" s="18" t="s">
        <v>523</v>
      </c>
      <c r="F99" s="17" t="s">
        <v>524</v>
      </c>
      <c r="G99" s="18" t="s">
        <v>529</v>
      </c>
      <c r="H99" s="18" t="s">
        <v>66</v>
      </c>
      <c r="I99" s="18"/>
      <c r="J99" s="18" t="s">
        <v>112</v>
      </c>
      <c r="K99" s="17" t="s">
        <v>530</v>
      </c>
      <c r="L99" s="17" t="s">
        <v>527</v>
      </c>
      <c r="M99" s="77" t="s">
        <v>12</v>
      </c>
      <c r="N99" s="19"/>
      <c r="O99" s="117" t="s">
        <v>528</v>
      </c>
      <c r="P99" s="117"/>
      <c r="Q99" s="117"/>
      <c r="R99" s="17" t="s">
        <v>12</v>
      </c>
      <c r="S99" s="18"/>
      <c r="T99" s="30"/>
    </row>
    <row r="100" spans="3:20" ht="145" x14ac:dyDescent="0.35">
      <c r="C100" s="122">
        <v>900500</v>
      </c>
      <c r="D100" s="18" t="s">
        <v>522</v>
      </c>
      <c r="E100" s="18" t="s">
        <v>523</v>
      </c>
      <c r="F100" s="17" t="s">
        <v>524</v>
      </c>
      <c r="G100" s="18" t="s">
        <v>531</v>
      </c>
      <c r="H100" s="18" t="s">
        <v>66</v>
      </c>
      <c r="I100" s="18"/>
      <c r="J100" s="18" t="s">
        <v>112</v>
      </c>
      <c r="K100" s="17" t="s">
        <v>532</v>
      </c>
      <c r="L100" s="17" t="s">
        <v>527</v>
      </c>
      <c r="M100" s="77" t="s">
        <v>12</v>
      </c>
      <c r="N100" s="19"/>
      <c r="O100" s="117" t="s">
        <v>528</v>
      </c>
      <c r="P100" s="117"/>
      <c r="Q100" s="117"/>
      <c r="R100" s="17" t="s">
        <v>12</v>
      </c>
      <c r="S100" s="18"/>
      <c r="T100" s="30"/>
    </row>
    <row r="101" spans="3:20" ht="130.5" x14ac:dyDescent="0.35">
      <c r="C101" s="122">
        <v>900100</v>
      </c>
      <c r="D101" s="18" t="s">
        <v>522</v>
      </c>
      <c r="E101" s="18" t="s">
        <v>523</v>
      </c>
      <c r="F101" s="17" t="s">
        <v>524</v>
      </c>
      <c r="G101" s="18" t="s">
        <v>139</v>
      </c>
      <c r="H101" s="18" t="s">
        <v>66</v>
      </c>
      <c r="I101" s="18"/>
      <c r="J101" s="18" t="s">
        <v>112</v>
      </c>
      <c r="K101" s="17" t="s">
        <v>533</v>
      </c>
      <c r="L101" s="17" t="s">
        <v>527</v>
      </c>
      <c r="M101" s="77" t="s">
        <v>12</v>
      </c>
      <c r="N101" s="19"/>
      <c r="O101" s="117" t="s">
        <v>528</v>
      </c>
      <c r="P101" s="117"/>
      <c r="Q101" s="117"/>
      <c r="R101" s="17" t="s">
        <v>12</v>
      </c>
      <c r="S101" s="18"/>
      <c r="T101" s="30"/>
    </row>
    <row r="102" spans="3:20" ht="130.5" x14ac:dyDescent="0.35">
      <c r="C102" s="122">
        <v>900025</v>
      </c>
      <c r="D102" s="18" t="s">
        <v>522</v>
      </c>
      <c r="E102" s="18" t="s">
        <v>523</v>
      </c>
      <c r="F102" s="17" t="s">
        <v>524</v>
      </c>
      <c r="G102" s="18" t="s">
        <v>415</v>
      </c>
      <c r="H102" s="18" t="s">
        <v>66</v>
      </c>
      <c r="I102" s="18"/>
      <c r="J102" s="18" t="s">
        <v>112</v>
      </c>
      <c r="K102" s="17" t="s">
        <v>534</v>
      </c>
      <c r="L102" s="17" t="s">
        <v>527</v>
      </c>
      <c r="M102" s="77" t="s">
        <v>12</v>
      </c>
      <c r="N102" s="19"/>
      <c r="O102" s="117" t="s">
        <v>528</v>
      </c>
      <c r="P102" s="117"/>
      <c r="Q102" s="117"/>
      <c r="R102" s="17" t="s">
        <v>12</v>
      </c>
      <c r="S102" s="18"/>
      <c r="T102" s="30"/>
    </row>
    <row r="103" spans="3:20" ht="58" x14ac:dyDescent="0.35">
      <c r="C103" s="122">
        <v>657681</v>
      </c>
      <c r="D103" s="18" t="s">
        <v>535</v>
      </c>
      <c r="E103" s="18" t="s">
        <v>536</v>
      </c>
      <c r="F103" s="17" t="s">
        <v>537</v>
      </c>
      <c r="G103" s="18" t="s">
        <v>538</v>
      </c>
      <c r="H103" s="18" t="s">
        <v>539</v>
      </c>
      <c r="I103" s="18" t="s">
        <v>540</v>
      </c>
      <c r="J103" s="18" t="s">
        <v>264</v>
      </c>
      <c r="K103" s="17" t="s">
        <v>541</v>
      </c>
      <c r="L103" s="17" t="s">
        <v>542</v>
      </c>
      <c r="M103" s="117" t="s">
        <v>18</v>
      </c>
      <c r="N103" s="22"/>
      <c r="O103" s="72" t="s">
        <v>543</v>
      </c>
      <c r="P103" s="187">
        <v>43525</v>
      </c>
      <c r="Q103" s="72" t="s">
        <v>196</v>
      </c>
      <c r="R103" s="18" t="s">
        <v>133</v>
      </c>
      <c r="S103" s="18"/>
      <c r="T103" s="30"/>
    </row>
    <row r="104" spans="3:20" s="189" customFormat="1" ht="29.25" customHeight="1" x14ac:dyDescent="0.35">
      <c r="C104" s="122">
        <v>655495</v>
      </c>
      <c r="D104" s="18" t="s">
        <v>544</v>
      </c>
      <c r="E104" s="18" t="s">
        <v>536</v>
      </c>
      <c r="F104" s="17" t="s">
        <v>537</v>
      </c>
      <c r="G104" s="18" t="s">
        <v>430</v>
      </c>
      <c r="H104" s="18" t="s">
        <v>539</v>
      </c>
      <c r="I104" s="18" t="s">
        <v>222</v>
      </c>
      <c r="J104" s="18" t="s">
        <v>264</v>
      </c>
      <c r="K104" s="17" t="s">
        <v>545</v>
      </c>
      <c r="L104" s="17" t="s">
        <v>542</v>
      </c>
      <c r="M104" s="117" t="s">
        <v>18</v>
      </c>
      <c r="N104" s="22"/>
      <c r="O104" s="72" t="s">
        <v>543</v>
      </c>
      <c r="P104" s="187">
        <v>43525</v>
      </c>
      <c r="Q104" s="72" t="s">
        <v>196</v>
      </c>
      <c r="R104" s="82" t="s">
        <v>133</v>
      </c>
      <c r="S104" s="18"/>
      <c r="T104" s="30"/>
    </row>
    <row r="105" spans="3:20" s="190" customFormat="1" ht="115.4" customHeight="1" x14ac:dyDescent="0.35">
      <c r="C105" s="135">
        <v>614015</v>
      </c>
      <c r="D105" s="136" t="s">
        <v>546</v>
      </c>
      <c r="E105" s="136" t="s">
        <v>547</v>
      </c>
      <c r="F105" s="134" t="s">
        <v>548</v>
      </c>
      <c r="G105" s="18" t="s">
        <v>549</v>
      </c>
      <c r="H105" s="18" t="s">
        <v>550</v>
      </c>
      <c r="I105" s="18" t="s">
        <v>222</v>
      </c>
      <c r="J105" s="18" t="s">
        <v>214</v>
      </c>
      <c r="K105" s="17" t="s">
        <v>551</v>
      </c>
      <c r="L105" s="17" t="s">
        <v>552</v>
      </c>
      <c r="M105" s="117" t="s">
        <v>18</v>
      </c>
      <c r="N105" s="22"/>
      <c r="O105" s="72" t="s">
        <v>553</v>
      </c>
      <c r="P105" s="187">
        <v>43282</v>
      </c>
      <c r="Q105" s="72" t="s">
        <v>187</v>
      </c>
      <c r="R105" s="18" t="s">
        <v>133</v>
      </c>
      <c r="S105" s="18"/>
      <c r="T105" s="30"/>
    </row>
    <row r="106" spans="3:20" s="189" customFormat="1" ht="43.5" x14ac:dyDescent="0.35">
      <c r="C106" s="122">
        <v>349211</v>
      </c>
      <c r="D106" s="18" t="s">
        <v>554</v>
      </c>
      <c r="E106" s="18" t="s">
        <v>555</v>
      </c>
      <c r="F106" s="17" t="s">
        <v>556</v>
      </c>
      <c r="G106" s="18"/>
      <c r="H106" s="18"/>
      <c r="I106" s="18"/>
      <c r="J106" s="18"/>
      <c r="K106" s="17"/>
      <c r="L106" s="17"/>
      <c r="M106" s="77" t="s">
        <v>12</v>
      </c>
      <c r="N106" s="19"/>
      <c r="O106" s="117"/>
      <c r="P106" s="117"/>
      <c r="Q106" s="117"/>
      <c r="R106" s="18" t="s">
        <v>12</v>
      </c>
      <c r="S106" s="18"/>
      <c r="T106" s="30"/>
    </row>
    <row r="107" spans="3:20" ht="43.5" x14ac:dyDescent="0.35">
      <c r="C107" s="122">
        <v>349209</v>
      </c>
      <c r="D107" s="18" t="s">
        <v>557</v>
      </c>
      <c r="E107" s="18" t="s">
        <v>555</v>
      </c>
      <c r="F107" s="17" t="s">
        <v>556</v>
      </c>
      <c r="G107" s="18"/>
      <c r="H107" s="18"/>
      <c r="I107" s="18"/>
      <c r="J107" s="18"/>
      <c r="K107" s="17"/>
      <c r="L107" s="17"/>
      <c r="M107" s="77" t="s">
        <v>12</v>
      </c>
      <c r="N107" s="19"/>
      <c r="O107" s="117"/>
      <c r="P107" s="117"/>
      <c r="Q107" s="117"/>
      <c r="R107" s="18" t="s">
        <v>12</v>
      </c>
      <c r="S107" s="18"/>
      <c r="T107" s="30"/>
    </row>
    <row r="108" spans="3:20" ht="43.5" x14ac:dyDescent="0.35">
      <c r="C108" s="122">
        <v>349201</v>
      </c>
      <c r="D108" s="18" t="s">
        <v>558</v>
      </c>
      <c r="E108" s="18" t="s">
        <v>555</v>
      </c>
      <c r="F108" s="17" t="s">
        <v>556</v>
      </c>
      <c r="G108" s="18"/>
      <c r="H108" s="18"/>
      <c r="I108" s="18"/>
      <c r="J108" s="18"/>
      <c r="K108" s="17"/>
      <c r="L108" s="17"/>
      <c r="M108" s="77" t="s">
        <v>12</v>
      </c>
      <c r="N108" s="19"/>
      <c r="O108" s="117"/>
      <c r="P108" s="117"/>
      <c r="Q108" s="117"/>
      <c r="R108" s="18" t="s">
        <v>12</v>
      </c>
      <c r="S108" s="18"/>
      <c r="T108" s="30"/>
    </row>
    <row r="109" spans="3:20" s="190" customFormat="1" ht="115.4" customHeight="1" x14ac:dyDescent="0.35">
      <c r="C109" s="122">
        <v>342512</v>
      </c>
      <c r="D109" s="18" t="s">
        <v>559</v>
      </c>
      <c r="E109" s="18" t="s">
        <v>555</v>
      </c>
      <c r="F109" s="17" t="s">
        <v>556</v>
      </c>
      <c r="G109" s="18"/>
      <c r="H109" s="18"/>
      <c r="I109" s="18"/>
      <c r="J109" s="18"/>
      <c r="K109" s="17"/>
      <c r="L109" s="17"/>
      <c r="M109" s="77" t="s">
        <v>12</v>
      </c>
      <c r="N109" s="19"/>
      <c r="O109" s="117"/>
      <c r="P109" s="117"/>
      <c r="Q109" s="117"/>
      <c r="R109" s="18" t="s">
        <v>12</v>
      </c>
      <c r="S109" s="18"/>
      <c r="T109" s="30"/>
    </row>
    <row r="110" spans="3:20" ht="43.5" x14ac:dyDescent="0.35">
      <c r="C110" s="122">
        <v>340542</v>
      </c>
      <c r="D110" s="18" t="s">
        <v>558</v>
      </c>
      <c r="E110" s="18" t="s">
        <v>555</v>
      </c>
      <c r="F110" s="17" t="s">
        <v>556</v>
      </c>
      <c r="G110" s="18"/>
      <c r="H110" s="18"/>
      <c r="I110" s="18"/>
      <c r="J110" s="18"/>
      <c r="K110" s="17"/>
      <c r="L110" s="17"/>
      <c r="M110" s="77" t="s">
        <v>12</v>
      </c>
      <c r="N110" s="19"/>
      <c r="O110" s="117"/>
      <c r="P110" s="117"/>
      <c r="Q110" s="117"/>
      <c r="R110" s="18" t="s">
        <v>12</v>
      </c>
      <c r="S110" s="18"/>
      <c r="T110" s="30"/>
    </row>
    <row r="111" spans="3:20" ht="73.400000000000006" customHeight="1" x14ac:dyDescent="0.35">
      <c r="C111" s="122">
        <v>340500</v>
      </c>
      <c r="D111" s="18" t="s">
        <v>560</v>
      </c>
      <c r="E111" s="18" t="s">
        <v>555</v>
      </c>
      <c r="F111" s="17" t="s">
        <v>556</v>
      </c>
      <c r="G111" s="18"/>
      <c r="H111" s="18"/>
      <c r="I111" s="18"/>
      <c r="J111" s="18"/>
      <c r="K111" s="17"/>
      <c r="L111" s="17"/>
      <c r="M111" s="77" t="s">
        <v>12</v>
      </c>
      <c r="N111" s="19"/>
      <c r="O111" s="117"/>
      <c r="P111" s="117"/>
      <c r="Q111" s="117"/>
      <c r="R111" s="18" t="s">
        <v>12</v>
      </c>
      <c r="S111" s="18"/>
      <c r="T111" s="30"/>
    </row>
    <row r="112" spans="3:20" s="189" customFormat="1" ht="43.5" x14ac:dyDescent="0.35">
      <c r="C112" s="122">
        <v>340499</v>
      </c>
      <c r="D112" s="18" t="s">
        <v>561</v>
      </c>
      <c r="E112" s="18" t="s">
        <v>555</v>
      </c>
      <c r="F112" s="17" t="s">
        <v>556</v>
      </c>
      <c r="G112" s="18"/>
      <c r="H112" s="18"/>
      <c r="I112" s="18"/>
      <c r="J112" s="18"/>
      <c r="K112" s="17"/>
      <c r="L112" s="17"/>
      <c r="M112" s="77" t="s">
        <v>12</v>
      </c>
      <c r="N112" s="19"/>
      <c r="O112" s="117"/>
      <c r="P112" s="117"/>
      <c r="Q112" s="117"/>
      <c r="R112" s="18" t="s">
        <v>12</v>
      </c>
      <c r="S112" s="18"/>
      <c r="T112" s="30"/>
    </row>
    <row r="113" spans="1:20" ht="75" customHeight="1" x14ac:dyDescent="0.35">
      <c r="C113" s="22">
        <v>340492</v>
      </c>
      <c r="D113" s="18" t="s">
        <v>562</v>
      </c>
      <c r="E113" s="18" t="s">
        <v>555</v>
      </c>
      <c r="F113" s="17" t="s">
        <v>556</v>
      </c>
      <c r="G113" s="18"/>
      <c r="H113" s="18"/>
      <c r="I113" s="18"/>
      <c r="J113" s="18"/>
      <c r="K113" s="17"/>
      <c r="L113" s="17"/>
      <c r="M113" s="77" t="s">
        <v>12</v>
      </c>
      <c r="N113" s="19"/>
      <c r="O113" s="117"/>
      <c r="P113" s="117"/>
      <c r="Q113" s="117"/>
      <c r="R113" s="18" t="s">
        <v>12</v>
      </c>
      <c r="S113" s="18"/>
      <c r="T113" s="30"/>
    </row>
    <row r="114" spans="1:20" s="189" customFormat="1" ht="43.5" x14ac:dyDescent="0.35">
      <c r="C114" s="122">
        <v>340491</v>
      </c>
      <c r="D114" s="18" t="s">
        <v>563</v>
      </c>
      <c r="E114" s="18" t="s">
        <v>555</v>
      </c>
      <c r="F114" s="17" t="s">
        <v>556</v>
      </c>
      <c r="G114" s="18"/>
      <c r="H114" s="18"/>
      <c r="I114" s="18"/>
      <c r="J114" s="18"/>
      <c r="K114" s="17"/>
      <c r="L114" s="17"/>
      <c r="M114" s="77" t="s">
        <v>12</v>
      </c>
      <c r="N114" s="19"/>
      <c r="O114" s="117"/>
      <c r="P114" s="117"/>
      <c r="Q114" s="117"/>
      <c r="R114" s="18" t="s">
        <v>12</v>
      </c>
      <c r="S114" s="18"/>
      <c r="T114" s="30"/>
    </row>
    <row r="115" spans="1:20" ht="34.5" customHeight="1" x14ac:dyDescent="0.35">
      <c r="A115" s="53" t="s">
        <v>564</v>
      </c>
      <c r="C115" s="122">
        <v>340406</v>
      </c>
      <c r="D115" s="18" t="s">
        <v>565</v>
      </c>
      <c r="E115" s="18" t="s">
        <v>555</v>
      </c>
      <c r="F115" s="17" t="s">
        <v>556</v>
      </c>
      <c r="G115" s="18"/>
      <c r="H115" s="18"/>
      <c r="I115" s="18"/>
      <c r="J115" s="18"/>
      <c r="K115" s="17"/>
      <c r="L115" s="17"/>
      <c r="M115" s="77" t="s">
        <v>12</v>
      </c>
      <c r="N115" s="19"/>
      <c r="O115" s="117"/>
      <c r="P115" s="117"/>
      <c r="Q115" s="117"/>
      <c r="R115" s="18" t="s">
        <v>12</v>
      </c>
      <c r="S115" s="18"/>
      <c r="T115" s="30"/>
    </row>
    <row r="116" spans="1:20" ht="43.5" x14ac:dyDescent="0.35">
      <c r="C116" s="122">
        <v>340405</v>
      </c>
      <c r="D116" s="18" t="s">
        <v>566</v>
      </c>
      <c r="E116" s="18" t="s">
        <v>555</v>
      </c>
      <c r="F116" s="17" t="s">
        <v>556</v>
      </c>
      <c r="G116" s="18"/>
      <c r="H116" s="18"/>
      <c r="I116" s="18"/>
      <c r="J116" s="18"/>
      <c r="K116" s="17"/>
      <c r="L116" s="17"/>
      <c r="M116" s="77" t="s">
        <v>12</v>
      </c>
      <c r="N116" s="19"/>
      <c r="O116" s="117"/>
      <c r="P116" s="117"/>
      <c r="Q116" s="117"/>
      <c r="R116" s="18" t="s">
        <v>12</v>
      </c>
      <c r="S116" s="18"/>
      <c r="T116" s="30"/>
    </row>
    <row r="117" spans="1:20" ht="43.5" x14ac:dyDescent="0.35">
      <c r="C117" s="122">
        <v>340403</v>
      </c>
      <c r="D117" s="18" t="s">
        <v>567</v>
      </c>
      <c r="E117" s="18" t="s">
        <v>555</v>
      </c>
      <c r="F117" s="17" t="s">
        <v>556</v>
      </c>
      <c r="G117" s="18"/>
      <c r="H117" s="18"/>
      <c r="I117" s="18"/>
      <c r="J117" s="18"/>
      <c r="K117" s="17"/>
      <c r="L117" s="17"/>
      <c r="M117" s="77" t="s">
        <v>12</v>
      </c>
      <c r="N117" s="19"/>
      <c r="O117" s="117"/>
      <c r="P117" s="117"/>
      <c r="Q117" s="117"/>
      <c r="R117" s="18" t="s">
        <v>12</v>
      </c>
      <c r="S117" s="18"/>
      <c r="T117" s="30"/>
    </row>
    <row r="118" spans="1:20" ht="43.5" x14ac:dyDescent="0.35">
      <c r="C118" s="122">
        <v>340402</v>
      </c>
      <c r="D118" s="18" t="s">
        <v>567</v>
      </c>
      <c r="E118" s="18" t="s">
        <v>555</v>
      </c>
      <c r="F118" s="17" t="s">
        <v>556</v>
      </c>
      <c r="G118" s="18"/>
      <c r="H118" s="18"/>
      <c r="I118" s="18"/>
      <c r="J118" s="18"/>
      <c r="K118" s="17"/>
      <c r="L118" s="17"/>
      <c r="M118" s="77" t="s">
        <v>12</v>
      </c>
      <c r="N118" s="19"/>
      <c r="O118" s="117"/>
      <c r="P118" s="117"/>
      <c r="Q118" s="117"/>
      <c r="R118" s="18" t="s">
        <v>12</v>
      </c>
      <c r="S118" s="18"/>
      <c r="T118" s="30"/>
    </row>
    <row r="119" spans="1:20" ht="43.5" x14ac:dyDescent="0.35">
      <c r="C119" s="122">
        <v>340401</v>
      </c>
      <c r="D119" s="18" t="s">
        <v>568</v>
      </c>
      <c r="E119" s="18" t="s">
        <v>555</v>
      </c>
      <c r="F119" s="17" t="s">
        <v>556</v>
      </c>
      <c r="G119" s="18"/>
      <c r="H119" s="18"/>
      <c r="I119" s="18"/>
      <c r="J119" s="18"/>
      <c r="K119" s="17"/>
      <c r="L119" s="17"/>
      <c r="M119" s="77" t="s">
        <v>12</v>
      </c>
      <c r="N119" s="19"/>
      <c r="O119" s="117"/>
      <c r="P119" s="117"/>
      <c r="Q119" s="117"/>
      <c r="R119" s="18" t="s">
        <v>12</v>
      </c>
      <c r="S119" s="18"/>
      <c r="T119" s="30"/>
    </row>
    <row r="120" spans="1:20" ht="43.5" x14ac:dyDescent="0.35">
      <c r="C120" s="122">
        <v>340385</v>
      </c>
      <c r="D120" s="18" t="s">
        <v>569</v>
      </c>
      <c r="E120" s="18" t="s">
        <v>555</v>
      </c>
      <c r="F120" s="17" t="s">
        <v>556</v>
      </c>
      <c r="G120" s="18"/>
      <c r="H120" s="18"/>
      <c r="I120" s="18"/>
      <c r="J120" s="18"/>
      <c r="K120" s="17"/>
      <c r="L120" s="17"/>
      <c r="M120" s="77" t="s">
        <v>12</v>
      </c>
      <c r="N120" s="19"/>
      <c r="O120" s="117"/>
      <c r="P120" s="117"/>
      <c r="Q120" s="117"/>
      <c r="R120" s="18" t="s">
        <v>12</v>
      </c>
      <c r="S120" s="18"/>
      <c r="T120" s="30"/>
    </row>
    <row r="121" spans="1:20" ht="43.5" x14ac:dyDescent="0.35">
      <c r="C121" s="122">
        <v>340383</v>
      </c>
      <c r="D121" s="18" t="s">
        <v>570</v>
      </c>
      <c r="E121" s="18" t="s">
        <v>555</v>
      </c>
      <c r="F121" s="17" t="s">
        <v>556</v>
      </c>
      <c r="G121" s="18"/>
      <c r="H121" s="18"/>
      <c r="I121" s="18"/>
      <c r="J121" s="18"/>
      <c r="K121" s="17"/>
      <c r="L121" s="17"/>
      <c r="M121" s="77" t="s">
        <v>12</v>
      </c>
      <c r="N121" s="19"/>
      <c r="O121" s="117"/>
      <c r="P121" s="117"/>
      <c r="Q121" s="117"/>
      <c r="R121" s="18" t="s">
        <v>12</v>
      </c>
      <c r="S121" s="18"/>
      <c r="T121" s="30"/>
    </row>
    <row r="122" spans="1:20" s="78" customFormat="1" ht="43.5" x14ac:dyDescent="0.35">
      <c r="C122" s="122">
        <v>340381</v>
      </c>
      <c r="D122" s="18" t="s">
        <v>571</v>
      </c>
      <c r="E122" s="18" t="s">
        <v>555</v>
      </c>
      <c r="F122" s="17" t="s">
        <v>556</v>
      </c>
      <c r="G122" s="18"/>
      <c r="H122" s="18"/>
      <c r="I122" s="18"/>
      <c r="J122" s="18"/>
      <c r="K122" s="17"/>
      <c r="L122" s="17"/>
      <c r="M122" s="77" t="s">
        <v>12</v>
      </c>
      <c r="N122" s="19"/>
      <c r="O122" s="117"/>
      <c r="P122" s="117"/>
      <c r="Q122" s="117"/>
      <c r="R122" s="18" t="s">
        <v>12</v>
      </c>
      <c r="S122" s="18"/>
      <c r="T122" s="30"/>
    </row>
    <row r="123" spans="1:20" ht="27" customHeight="1" x14ac:dyDescent="0.35">
      <c r="C123" s="122">
        <v>340344</v>
      </c>
      <c r="D123" s="18" t="s">
        <v>572</v>
      </c>
      <c r="E123" s="18" t="s">
        <v>555</v>
      </c>
      <c r="F123" s="17" t="s">
        <v>556</v>
      </c>
      <c r="G123" s="18"/>
      <c r="H123" s="18"/>
      <c r="I123" s="18"/>
      <c r="J123" s="18"/>
      <c r="K123" s="17"/>
      <c r="L123" s="17"/>
      <c r="M123" s="77" t="s">
        <v>12</v>
      </c>
      <c r="N123" s="19"/>
      <c r="O123" s="117"/>
      <c r="P123" s="117"/>
      <c r="Q123" s="117"/>
      <c r="R123" s="18" t="s">
        <v>12</v>
      </c>
      <c r="S123" s="18"/>
      <c r="T123" s="30"/>
    </row>
    <row r="124" spans="1:20" ht="27" customHeight="1" x14ac:dyDescent="0.35">
      <c r="C124" s="122">
        <v>340300</v>
      </c>
      <c r="D124" s="18" t="s">
        <v>573</v>
      </c>
      <c r="E124" s="18" t="s">
        <v>555</v>
      </c>
      <c r="F124" s="17" t="s">
        <v>556</v>
      </c>
      <c r="G124" s="18"/>
      <c r="H124" s="18"/>
      <c r="I124" s="18"/>
      <c r="J124" s="18"/>
      <c r="K124" s="17"/>
      <c r="L124" s="17"/>
      <c r="M124" s="77" t="s">
        <v>12</v>
      </c>
      <c r="N124" s="19"/>
      <c r="O124" s="117"/>
      <c r="P124" s="117"/>
      <c r="Q124" s="117"/>
      <c r="R124" s="18" t="s">
        <v>12</v>
      </c>
      <c r="S124" s="18"/>
      <c r="T124" s="30"/>
    </row>
    <row r="125" spans="1:20" ht="27" customHeight="1" x14ac:dyDescent="0.35">
      <c r="C125" s="122">
        <v>340298</v>
      </c>
      <c r="D125" s="18" t="s">
        <v>574</v>
      </c>
      <c r="E125" s="18" t="s">
        <v>555</v>
      </c>
      <c r="F125" s="17" t="s">
        <v>556</v>
      </c>
      <c r="G125" s="18"/>
      <c r="H125" s="18"/>
      <c r="I125" s="18"/>
      <c r="J125" s="18"/>
      <c r="K125" s="17"/>
      <c r="L125" s="17"/>
      <c r="M125" s="77" t="s">
        <v>12</v>
      </c>
      <c r="N125" s="19"/>
      <c r="O125" s="117"/>
      <c r="P125" s="117"/>
      <c r="Q125" s="117"/>
      <c r="R125" s="18" t="s">
        <v>12</v>
      </c>
      <c r="S125" s="18"/>
      <c r="T125" s="30"/>
    </row>
    <row r="126" spans="1:20" ht="27" customHeight="1" x14ac:dyDescent="0.35">
      <c r="C126" s="230">
        <v>340167</v>
      </c>
      <c r="D126" s="18" t="s">
        <v>575</v>
      </c>
      <c r="E126" s="18" t="s">
        <v>576</v>
      </c>
      <c r="F126" s="17" t="s">
        <v>577</v>
      </c>
      <c r="G126" s="18" t="s">
        <v>578</v>
      </c>
      <c r="H126" s="18" t="s">
        <v>66</v>
      </c>
      <c r="I126" s="18" t="s">
        <v>540</v>
      </c>
      <c r="J126" s="18" t="s">
        <v>264</v>
      </c>
      <c r="K126" s="17" t="s">
        <v>579</v>
      </c>
      <c r="L126" s="17" t="s">
        <v>580</v>
      </c>
      <c r="M126" s="117" t="s">
        <v>18</v>
      </c>
      <c r="N126" s="22"/>
      <c r="O126" s="72" t="s">
        <v>581</v>
      </c>
      <c r="P126" s="187">
        <v>45160</v>
      </c>
      <c r="Q126" s="72" t="s">
        <v>237</v>
      </c>
      <c r="R126" s="82" t="s">
        <v>133</v>
      </c>
      <c r="S126" s="18"/>
      <c r="T126" s="30"/>
    </row>
    <row r="127" spans="1:20" ht="27" customHeight="1" x14ac:dyDescent="0.35">
      <c r="C127" s="232">
        <v>340167</v>
      </c>
      <c r="D127" s="18" t="s">
        <v>575</v>
      </c>
      <c r="E127" s="18" t="s">
        <v>555</v>
      </c>
      <c r="F127" s="17" t="s">
        <v>556</v>
      </c>
      <c r="G127" s="18"/>
      <c r="H127" s="18"/>
      <c r="I127" s="18"/>
      <c r="J127" s="18"/>
      <c r="K127" s="17"/>
      <c r="L127" s="17"/>
      <c r="M127" s="77" t="s">
        <v>12</v>
      </c>
      <c r="N127" s="19"/>
      <c r="O127" s="117"/>
      <c r="P127" s="117"/>
      <c r="Q127" s="117"/>
      <c r="R127" s="18" t="s">
        <v>12</v>
      </c>
      <c r="S127" s="18"/>
      <c r="T127" s="30"/>
    </row>
    <row r="128" spans="1:20" ht="27" customHeight="1" x14ac:dyDescent="0.35">
      <c r="C128" s="122">
        <v>340166</v>
      </c>
      <c r="D128" s="18" t="s">
        <v>582</v>
      </c>
      <c r="E128" s="18" t="s">
        <v>576</v>
      </c>
      <c r="F128" s="17" t="s">
        <v>583</v>
      </c>
      <c r="G128" s="18" t="s">
        <v>415</v>
      </c>
      <c r="H128" s="18" t="s">
        <v>66</v>
      </c>
      <c r="I128" s="18" t="s">
        <v>67</v>
      </c>
      <c r="J128" s="18"/>
      <c r="K128" s="17"/>
      <c r="L128" s="17" t="s">
        <v>580</v>
      </c>
      <c r="M128" s="117" t="s">
        <v>18</v>
      </c>
      <c r="N128" s="22"/>
      <c r="O128" s="72" t="s">
        <v>581</v>
      </c>
      <c r="P128" s="187">
        <v>45160</v>
      </c>
      <c r="Q128" s="72" t="s">
        <v>237</v>
      </c>
      <c r="R128" s="82" t="s">
        <v>133</v>
      </c>
      <c r="S128" s="18"/>
      <c r="T128" s="30"/>
    </row>
    <row r="129" spans="3:20" ht="48.75" customHeight="1" x14ac:dyDescent="0.35">
      <c r="C129" s="122">
        <v>340166</v>
      </c>
      <c r="D129" s="18" t="s">
        <v>584</v>
      </c>
      <c r="E129" s="18" t="s">
        <v>555</v>
      </c>
      <c r="F129" s="17" t="s">
        <v>556</v>
      </c>
      <c r="G129" s="18"/>
      <c r="H129" s="18"/>
      <c r="I129" s="18"/>
      <c r="J129" s="18"/>
      <c r="K129" s="17"/>
      <c r="L129" s="17"/>
      <c r="M129" s="77" t="s">
        <v>12</v>
      </c>
      <c r="N129" s="19"/>
      <c r="O129" s="117"/>
      <c r="P129" s="117"/>
      <c r="Q129" s="117"/>
      <c r="R129" s="18" t="s">
        <v>12</v>
      </c>
      <c r="S129" s="18"/>
      <c r="T129" s="30"/>
    </row>
    <row r="130" spans="3:20" ht="43.5" x14ac:dyDescent="0.35">
      <c r="C130" s="22">
        <v>340133</v>
      </c>
      <c r="D130" s="18" t="s">
        <v>585</v>
      </c>
      <c r="E130" s="18" t="s">
        <v>555</v>
      </c>
      <c r="F130" s="17" t="s">
        <v>556</v>
      </c>
      <c r="G130" s="18"/>
      <c r="H130" s="18"/>
      <c r="I130" s="18"/>
      <c r="J130" s="18"/>
      <c r="K130" s="17"/>
      <c r="L130" s="17"/>
      <c r="M130" s="77" t="s">
        <v>12</v>
      </c>
      <c r="N130" s="19"/>
      <c r="O130" s="117"/>
      <c r="P130" s="117"/>
      <c r="Q130" s="117"/>
      <c r="R130" s="18" t="s">
        <v>12</v>
      </c>
      <c r="S130" s="18"/>
      <c r="T130" s="30"/>
    </row>
    <row r="131" spans="3:20" ht="27" customHeight="1" x14ac:dyDescent="0.35">
      <c r="C131" s="257">
        <v>340048</v>
      </c>
      <c r="D131" s="18" t="s">
        <v>586</v>
      </c>
      <c r="E131" s="18" t="s">
        <v>555</v>
      </c>
      <c r="F131" s="17" t="s">
        <v>556</v>
      </c>
      <c r="G131" s="18"/>
      <c r="H131" s="18"/>
      <c r="I131" s="18"/>
      <c r="J131" s="18"/>
      <c r="K131" s="17"/>
      <c r="L131" s="17"/>
      <c r="M131" s="77" t="s">
        <v>12</v>
      </c>
      <c r="N131" s="19"/>
      <c r="O131" s="117"/>
      <c r="P131" s="117"/>
      <c r="Q131" s="117"/>
      <c r="R131" s="18" t="s">
        <v>12</v>
      </c>
      <c r="S131" s="18"/>
      <c r="T131" s="30"/>
    </row>
    <row r="132" spans="3:20" ht="27" customHeight="1" x14ac:dyDescent="0.35">
      <c r="C132" s="22">
        <v>340046</v>
      </c>
      <c r="D132" s="18" t="s">
        <v>587</v>
      </c>
      <c r="E132" s="18" t="s">
        <v>555</v>
      </c>
      <c r="F132" s="17" t="s">
        <v>556</v>
      </c>
      <c r="G132" s="18"/>
      <c r="H132" s="18"/>
      <c r="I132" s="18"/>
      <c r="J132" s="18"/>
      <c r="K132" s="17"/>
      <c r="L132" s="17"/>
      <c r="M132" s="77" t="s">
        <v>12</v>
      </c>
      <c r="N132" s="19"/>
      <c r="O132" s="117"/>
      <c r="P132" s="117"/>
      <c r="Q132" s="117"/>
      <c r="R132" s="18" t="s">
        <v>12</v>
      </c>
      <c r="S132" s="18"/>
      <c r="T132" s="30"/>
    </row>
    <row r="133" spans="3:20" ht="43.5" x14ac:dyDescent="0.35">
      <c r="C133" s="122">
        <v>340044</v>
      </c>
      <c r="D133" s="18" t="s">
        <v>588</v>
      </c>
      <c r="E133" s="18" t="s">
        <v>555</v>
      </c>
      <c r="F133" s="17" t="s">
        <v>556</v>
      </c>
      <c r="G133" s="18"/>
      <c r="H133" s="18"/>
      <c r="I133" s="18"/>
      <c r="J133" s="18"/>
      <c r="K133" s="17"/>
      <c r="L133" s="17"/>
      <c r="M133" s="77" t="s">
        <v>12</v>
      </c>
      <c r="N133" s="19"/>
      <c r="O133" s="117"/>
      <c r="P133" s="117"/>
      <c r="Q133" s="117"/>
      <c r="R133" s="18" t="s">
        <v>12</v>
      </c>
      <c r="S133" s="18"/>
      <c r="T133" s="30"/>
    </row>
    <row r="134" spans="3:20" ht="39" x14ac:dyDescent="0.35">
      <c r="C134" s="135">
        <v>340043</v>
      </c>
      <c r="D134" s="136" t="s">
        <v>589</v>
      </c>
      <c r="E134" s="73" t="s">
        <v>576</v>
      </c>
      <c r="F134" s="73" t="s">
        <v>556</v>
      </c>
      <c r="G134" s="18"/>
      <c r="H134" s="18"/>
      <c r="I134" s="18"/>
      <c r="J134" s="18"/>
      <c r="K134" s="17"/>
      <c r="L134" s="17"/>
      <c r="M134" s="77" t="s">
        <v>12</v>
      </c>
      <c r="N134" s="19"/>
      <c r="O134" s="117"/>
      <c r="P134" s="117"/>
      <c r="Q134" s="117"/>
      <c r="R134" s="18" t="s">
        <v>12</v>
      </c>
      <c r="S134" s="18"/>
      <c r="T134" s="30"/>
    </row>
    <row r="135" spans="3:20" ht="27" customHeight="1" x14ac:dyDescent="0.35">
      <c r="C135" s="122">
        <v>340042</v>
      </c>
      <c r="D135" s="18" t="s">
        <v>590</v>
      </c>
      <c r="E135" s="18" t="s">
        <v>555</v>
      </c>
      <c r="F135" s="17" t="s">
        <v>556</v>
      </c>
      <c r="G135" s="18"/>
      <c r="H135" s="18"/>
      <c r="I135" s="18"/>
      <c r="J135" s="18"/>
      <c r="K135" s="17"/>
      <c r="L135" s="17"/>
      <c r="M135" s="77" t="s">
        <v>12</v>
      </c>
      <c r="N135" s="19"/>
      <c r="O135" s="117"/>
      <c r="P135" s="117"/>
      <c r="Q135" s="117"/>
      <c r="R135" s="18" t="s">
        <v>12</v>
      </c>
      <c r="S135" s="18"/>
      <c r="T135" s="30"/>
    </row>
    <row r="136" spans="3:20" ht="27" customHeight="1" x14ac:dyDescent="0.35">
      <c r="C136" s="122">
        <v>340041</v>
      </c>
      <c r="D136" s="18" t="s">
        <v>591</v>
      </c>
      <c r="E136" s="18"/>
      <c r="F136" s="17"/>
      <c r="G136" s="18"/>
      <c r="H136" s="18"/>
      <c r="I136" s="18"/>
      <c r="J136" s="18"/>
      <c r="K136" s="17"/>
      <c r="L136" s="17"/>
      <c r="M136" s="117" t="s">
        <v>21</v>
      </c>
      <c r="N136" s="22"/>
      <c r="O136" s="117"/>
      <c r="P136" s="117"/>
      <c r="Q136" s="117"/>
      <c r="R136" s="18"/>
      <c r="S136" s="18"/>
      <c r="T136" s="30"/>
    </row>
    <row r="137" spans="3:20" ht="61.5" customHeight="1" x14ac:dyDescent="0.35">
      <c r="C137" s="122">
        <v>340040</v>
      </c>
      <c r="D137" s="18" t="s">
        <v>592</v>
      </c>
      <c r="E137" s="18" t="s">
        <v>555</v>
      </c>
      <c r="F137" s="17" t="s">
        <v>556</v>
      </c>
      <c r="G137" s="18"/>
      <c r="H137" s="18"/>
      <c r="I137" s="18"/>
      <c r="J137" s="18"/>
      <c r="K137" s="17"/>
      <c r="L137" s="17"/>
      <c r="M137" s="77" t="s">
        <v>12</v>
      </c>
      <c r="N137" s="19"/>
      <c r="O137" s="117"/>
      <c r="P137" s="117"/>
      <c r="Q137" s="117"/>
      <c r="R137" s="18" t="s">
        <v>12</v>
      </c>
      <c r="S137" s="18"/>
      <c r="T137" s="30"/>
    </row>
    <row r="138" spans="3:20" ht="43.5" x14ac:dyDescent="0.35">
      <c r="C138" s="122">
        <v>340039</v>
      </c>
      <c r="D138" s="18" t="s">
        <v>593</v>
      </c>
      <c r="E138" s="18" t="s">
        <v>555</v>
      </c>
      <c r="F138" s="17" t="s">
        <v>556</v>
      </c>
      <c r="G138" s="18"/>
      <c r="H138" s="18"/>
      <c r="I138" s="18"/>
      <c r="J138" s="18"/>
      <c r="K138" s="17"/>
      <c r="L138" s="17"/>
      <c r="M138" s="77" t="s">
        <v>12</v>
      </c>
      <c r="N138" s="19"/>
      <c r="O138" s="117"/>
      <c r="P138" s="117"/>
      <c r="Q138" s="117"/>
      <c r="R138" s="18" t="s">
        <v>12</v>
      </c>
      <c r="S138" s="18"/>
      <c r="T138" s="30"/>
    </row>
    <row r="139" spans="3:20" ht="43.5" x14ac:dyDescent="0.35">
      <c r="C139" s="122">
        <v>339010</v>
      </c>
      <c r="D139" s="18" t="s">
        <v>594</v>
      </c>
      <c r="E139" s="18" t="s">
        <v>576</v>
      </c>
      <c r="F139" s="17" t="s">
        <v>595</v>
      </c>
      <c r="G139" s="18" t="s">
        <v>578</v>
      </c>
      <c r="H139" s="18"/>
      <c r="I139" s="18"/>
      <c r="J139" s="18"/>
      <c r="K139" s="17" t="s">
        <v>596</v>
      </c>
      <c r="L139" s="17"/>
      <c r="M139" s="117" t="s">
        <v>18</v>
      </c>
      <c r="N139" s="22"/>
      <c r="O139" s="72" t="s">
        <v>597</v>
      </c>
      <c r="P139" s="187">
        <v>42522</v>
      </c>
      <c r="Q139" s="72" t="s">
        <v>102</v>
      </c>
      <c r="R139" s="82" t="s">
        <v>133</v>
      </c>
      <c r="S139" s="18"/>
      <c r="T139" s="30"/>
    </row>
    <row r="140" spans="3:20" ht="43.5" x14ac:dyDescent="0.35">
      <c r="C140" s="230">
        <v>339010</v>
      </c>
      <c r="D140" s="18" t="s">
        <v>598</v>
      </c>
      <c r="E140" s="18" t="s">
        <v>555</v>
      </c>
      <c r="F140" s="17" t="s">
        <v>556</v>
      </c>
      <c r="G140" s="18"/>
      <c r="H140" s="18"/>
      <c r="I140" s="18"/>
      <c r="J140" s="18"/>
      <c r="K140" s="17"/>
      <c r="L140" s="17"/>
      <c r="M140" s="77" t="s">
        <v>12</v>
      </c>
      <c r="N140" s="19"/>
      <c r="O140" s="117"/>
      <c r="P140" s="117"/>
      <c r="Q140" s="117"/>
      <c r="R140" s="18" t="s">
        <v>12</v>
      </c>
      <c r="S140" s="18"/>
      <c r="T140" s="30"/>
    </row>
    <row r="141" spans="3:20" ht="43.5" x14ac:dyDescent="0.35">
      <c r="C141" s="122">
        <v>285033</v>
      </c>
      <c r="D141" s="18" t="s">
        <v>599</v>
      </c>
      <c r="E141" s="18" t="s">
        <v>600</v>
      </c>
      <c r="F141" s="17" t="s">
        <v>601</v>
      </c>
      <c r="G141" s="18"/>
      <c r="H141" s="18" t="s">
        <v>66</v>
      </c>
      <c r="I141" s="18" t="s">
        <v>213</v>
      </c>
      <c r="J141" s="18" t="s">
        <v>329</v>
      </c>
      <c r="K141" s="17" t="s">
        <v>602</v>
      </c>
      <c r="L141" s="17" t="s">
        <v>603</v>
      </c>
      <c r="M141" s="117" t="s">
        <v>18</v>
      </c>
      <c r="N141" s="22"/>
      <c r="O141" s="72" t="s">
        <v>604</v>
      </c>
      <c r="P141" s="187">
        <v>42736</v>
      </c>
      <c r="Q141" s="72" t="s">
        <v>102</v>
      </c>
      <c r="R141" s="82" t="s">
        <v>133</v>
      </c>
      <c r="S141" s="18"/>
      <c r="T141" s="30"/>
    </row>
    <row r="142" spans="3:20" ht="29" x14ac:dyDescent="0.35">
      <c r="C142" s="122">
        <v>280134</v>
      </c>
      <c r="D142" s="18" t="s">
        <v>605</v>
      </c>
      <c r="E142" s="18" t="s">
        <v>600</v>
      </c>
      <c r="F142" s="17" t="s">
        <v>601</v>
      </c>
      <c r="G142" s="18"/>
      <c r="H142" s="18" t="s">
        <v>495</v>
      </c>
      <c r="I142" s="18" t="s">
        <v>67</v>
      </c>
      <c r="J142" s="18"/>
      <c r="K142" s="17"/>
      <c r="L142" s="17" t="s">
        <v>606</v>
      </c>
      <c r="M142" s="117" t="s">
        <v>18</v>
      </c>
      <c r="N142" s="22"/>
      <c r="O142" s="72" t="s">
        <v>607</v>
      </c>
      <c r="P142" s="187">
        <v>42736</v>
      </c>
      <c r="Q142" s="72" t="s">
        <v>608</v>
      </c>
      <c r="R142" s="82" t="s">
        <v>133</v>
      </c>
      <c r="S142" s="18"/>
      <c r="T142" s="30"/>
    </row>
    <row r="143" spans="3:20" ht="29" x14ac:dyDescent="0.35">
      <c r="C143" s="122">
        <v>280133</v>
      </c>
      <c r="D143" s="18" t="s">
        <v>609</v>
      </c>
      <c r="E143" s="18" t="s">
        <v>600</v>
      </c>
      <c r="F143" s="17" t="s">
        <v>601</v>
      </c>
      <c r="G143" s="18"/>
      <c r="H143" s="18" t="s">
        <v>66</v>
      </c>
      <c r="I143" s="18" t="s">
        <v>213</v>
      </c>
      <c r="J143" s="18"/>
      <c r="K143" s="17"/>
      <c r="L143" s="17" t="s">
        <v>606</v>
      </c>
      <c r="M143" s="117" t="s">
        <v>18</v>
      </c>
      <c r="N143" s="22"/>
      <c r="O143" s="72" t="s">
        <v>607</v>
      </c>
      <c r="P143" s="187">
        <v>42736</v>
      </c>
      <c r="Q143" s="72" t="s">
        <v>608</v>
      </c>
      <c r="R143" s="82" t="s">
        <v>133</v>
      </c>
      <c r="S143" s="18"/>
      <c r="T143" s="30"/>
    </row>
    <row r="144" spans="3:20" ht="29" x14ac:dyDescent="0.35">
      <c r="C144" s="122">
        <v>280132</v>
      </c>
      <c r="D144" s="18" t="s">
        <v>610</v>
      </c>
      <c r="E144" s="18" t="s">
        <v>600</v>
      </c>
      <c r="F144" s="17" t="s">
        <v>601</v>
      </c>
      <c r="G144" s="18"/>
      <c r="H144" s="18" t="s">
        <v>66</v>
      </c>
      <c r="I144" s="18" t="s">
        <v>99</v>
      </c>
      <c r="J144" s="18"/>
      <c r="K144" s="17"/>
      <c r="L144" s="17" t="s">
        <v>606</v>
      </c>
      <c r="M144" s="117" t="s">
        <v>18</v>
      </c>
      <c r="N144" s="22"/>
      <c r="O144" s="72" t="s">
        <v>607</v>
      </c>
      <c r="P144" s="187">
        <v>42736</v>
      </c>
      <c r="Q144" s="72" t="s">
        <v>608</v>
      </c>
      <c r="R144" s="82" t="s">
        <v>133</v>
      </c>
      <c r="S144" s="18"/>
      <c r="T144" s="30"/>
    </row>
    <row r="145" spans="3:20" ht="29" x14ac:dyDescent="0.35">
      <c r="C145" s="122">
        <v>280131</v>
      </c>
      <c r="D145" s="18" t="s">
        <v>611</v>
      </c>
      <c r="E145" s="18" t="s">
        <v>600</v>
      </c>
      <c r="F145" s="17" t="s">
        <v>601</v>
      </c>
      <c r="G145" s="18"/>
      <c r="H145" s="18" t="s">
        <v>495</v>
      </c>
      <c r="I145" s="18" t="s">
        <v>213</v>
      </c>
      <c r="J145" s="18"/>
      <c r="K145" s="17"/>
      <c r="L145" s="17" t="s">
        <v>606</v>
      </c>
      <c r="M145" s="117" t="s">
        <v>18</v>
      </c>
      <c r="N145" s="22"/>
      <c r="O145" s="72" t="s">
        <v>607</v>
      </c>
      <c r="P145" s="187">
        <v>42736</v>
      </c>
      <c r="Q145" s="72" t="s">
        <v>608</v>
      </c>
      <c r="R145" s="82" t="s">
        <v>133</v>
      </c>
      <c r="S145" s="18"/>
      <c r="T145" s="30"/>
    </row>
    <row r="146" spans="3:20" ht="29" x14ac:dyDescent="0.35">
      <c r="C146" s="122">
        <v>280130</v>
      </c>
      <c r="D146" s="18" t="s">
        <v>612</v>
      </c>
      <c r="E146" s="18" t="s">
        <v>600</v>
      </c>
      <c r="F146" s="17" t="s">
        <v>601</v>
      </c>
      <c r="G146" s="18"/>
      <c r="H146" s="18" t="s">
        <v>495</v>
      </c>
      <c r="I146" s="18" t="s">
        <v>67</v>
      </c>
      <c r="J146" s="18"/>
      <c r="K146" s="17"/>
      <c r="L146" s="17" t="s">
        <v>606</v>
      </c>
      <c r="M146" s="117" t="s">
        <v>18</v>
      </c>
      <c r="N146" s="22"/>
      <c r="O146" s="72" t="s">
        <v>607</v>
      </c>
      <c r="P146" s="187">
        <v>42736</v>
      </c>
      <c r="Q146" s="72" t="s">
        <v>608</v>
      </c>
      <c r="R146" s="18" t="s">
        <v>133</v>
      </c>
      <c r="S146" s="18"/>
      <c r="T146" s="30"/>
    </row>
    <row r="147" spans="3:20" ht="43.5" x14ac:dyDescent="0.35">
      <c r="C147" s="122">
        <v>200293</v>
      </c>
      <c r="D147" s="18" t="s">
        <v>613</v>
      </c>
      <c r="E147" s="18" t="s">
        <v>600</v>
      </c>
      <c r="F147" s="17" t="s">
        <v>601</v>
      </c>
      <c r="G147" s="18"/>
      <c r="H147" s="18" t="s">
        <v>66</v>
      </c>
      <c r="I147" s="18" t="s">
        <v>213</v>
      </c>
      <c r="J147" s="18"/>
      <c r="K147" s="17"/>
      <c r="L147" s="17" t="s">
        <v>603</v>
      </c>
      <c r="M147" s="117" t="s">
        <v>18</v>
      </c>
      <c r="N147" s="22"/>
      <c r="O147" s="72" t="s">
        <v>604</v>
      </c>
      <c r="P147" s="187">
        <v>42736</v>
      </c>
      <c r="Q147" s="72" t="s">
        <v>102</v>
      </c>
      <c r="R147" s="82" t="s">
        <v>133</v>
      </c>
      <c r="S147" s="18"/>
      <c r="T147" s="30"/>
    </row>
    <row r="148" spans="3:20" ht="212.9" customHeight="1" x14ac:dyDescent="0.35">
      <c r="C148" s="122">
        <v>200292</v>
      </c>
      <c r="D148" s="18" t="s">
        <v>614</v>
      </c>
      <c r="E148" s="18" t="s">
        <v>600</v>
      </c>
      <c r="F148" s="17" t="s">
        <v>601</v>
      </c>
      <c r="G148" s="18"/>
      <c r="H148" s="18" t="s">
        <v>495</v>
      </c>
      <c r="I148" s="18" t="s">
        <v>67</v>
      </c>
      <c r="J148" s="18"/>
      <c r="K148" s="17"/>
      <c r="L148" s="17" t="s">
        <v>603</v>
      </c>
      <c r="M148" s="117" t="s">
        <v>18</v>
      </c>
      <c r="N148" s="22"/>
      <c r="O148" s="72" t="s">
        <v>604</v>
      </c>
      <c r="P148" s="187">
        <v>42736</v>
      </c>
      <c r="Q148" s="72" t="s">
        <v>102</v>
      </c>
      <c r="R148" s="82" t="s">
        <v>133</v>
      </c>
      <c r="S148" s="18"/>
      <c r="T148" s="30"/>
    </row>
    <row r="149" spans="3:20" ht="146.25" customHeight="1" x14ac:dyDescent="0.35">
      <c r="C149" s="122">
        <v>80540</v>
      </c>
      <c r="D149" s="18" t="s">
        <v>615</v>
      </c>
      <c r="E149" s="18" t="s">
        <v>616</v>
      </c>
      <c r="F149" s="17" t="s">
        <v>617</v>
      </c>
      <c r="G149" s="18" t="s">
        <v>165</v>
      </c>
      <c r="H149" s="18" t="s">
        <v>66</v>
      </c>
      <c r="I149" s="18" t="s">
        <v>618</v>
      </c>
      <c r="J149" s="18" t="s">
        <v>112</v>
      </c>
      <c r="K149" s="17" t="s">
        <v>619</v>
      </c>
      <c r="L149" s="17"/>
      <c r="M149" s="117" t="s">
        <v>18</v>
      </c>
      <c r="N149" s="22"/>
      <c r="O149" s="72" t="s">
        <v>620</v>
      </c>
      <c r="P149" s="72"/>
      <c r="Q149" s="72"/>
      <c r="R149" s="82" t="s">
        <v>133</v>
      </c>
      <c r="S149" s="18"/>
      <c r="T149" s="30"/>
    </row>
    <row r="150" spans="3:20" ht="203" x14ac:dyDescent="0.35">
      <c r="C150" s="122">
        <v>80538</v>
      </c>
      <c r="D150" s="18" t="s">
        <v>621</v>
      </c>
      <c r="E150" s="18" t="s">
        <v>616</v>
      </c>
      <c r="F150" s="17" t="s">
        <v>622</v>
      </c>
      <c r="G150" s="18" t="s">
        <v>623</v>
      </c>
      <c r="H150" s="18" t="s">
        <v>624</v>
      </c>
      <c r="I150" s="18" t="s">
        <v>99</v>
      </c>
      <c r="J150" s="18" t="s">
        <v>68</v>
      </c>
      <c r="K150" s="17" t="s">
        <v>625</v>
      </c>
      <c r="L150" s="17"/>
      <c r="M150" s="117" t="s">
        <v>18</v>
      </c>
      <c r="N150" s="22"/>
      <c r="O150" s="72" t="s">
        <v>626</v>
      </c>
      <c r="P150" s="187">
        <v>42186</v>
      </c>
      <c r="Q150" s="72" t="s">
        <v>102</v>
      </c>
      <c r="R150" s="82" t="s">
        <v>133</v>
      </c>
      <c r="S150" s="18"/>
      <c r="T150" s="30"/>
    </row>
    <row r="151" spans="3:20" ht="188.5" x14ac:dyDescent="0.35">
      <c r="C151" s="122">
        <v>80068</v>
      </c>
      <c r="D151" s="18" t="s">
        <v>627</v>
      </c>
      <c r="E151" s="18" t="s">
        <v>616</v>
      </c>
      <c r="F151" s="17" t="s">
        <v>628</v>
      </c>
      <c r="G151" s="18" t="s">
        <v>83</v>
      </c>
      <c r="H151" s="18" t="s">
        <v>66</v>
      </c>
      <c r="I151" s="18" t="s">
        <v>618</v>
      </c>
      <c r="J151" s="18" t="s">
        <v>68</v>
      </c>
      <c r="K151" s="17" t="s">
        <v>629</v>
      </c>
      <c r="L151" s="17"/>
      <c r="M151" s="117" t="s">
        <v>18</v>
      </c>
      <c r="N151" s="22"/>
      <c r="O151" s="72" t="s">
        <v>630</v>
      </c>
      <c r="P151" s="187">
        <v>43132</v>
      </c>
      <c r="Q151" s="72" t="s">
        <v>102</v>
      </c>
      <c r="R151" s="82" t="s">
        <v>133</v>
      </c>
      <c r="S151" s="18"/>
      <c r="T151" s="30"/>
    </row>
    <row r="152" spans="3:20" ht="70.5" customHeight="1" x14ac:dyDescent="0.35">
      <c r="C152" s="122">
        <v>800330</v>
      </c>
      <c r="D152" s="18" t="s">
        <v>627</v>
      </c>
      <c r="E152" s="18" t="s">
        <v>616</v>
      </c>
      <c r="F152" s="17" t="s">
        <v>628</v>
      </c>
      <c r="G152" s="18" t="s">
        <v>77</v>
      </c>
      <c r="H152" s="18" t="s">
        <v>66</v>
      </c>
      <c r="I152" s="18" t="s">
        <v>618</v>
      </c>
      <c r="J152" s="18" t="s">
        <v>68</v>
      </c>
      <c r="K152" s="17" t="s">
        <v>631</v>
      </c>
      <c r="L152" s="17"/>
      <c r="M152" s="117" t="s">
        <v>18</v>
      </c>
      <c r="N152" s="22"/>
      <c r="O152" s="72" t="s">
        <v>630</v>
      </c>
      <c r="P152" s="187">
        <v>43132</v>
      </c>
      <c r="Q152" s="72" t="s">
        <v>102</v>
      </c>
      <c r="R152" s="82" t="s">
        <v>133</v>
      </c>
      <c r="S152" s="18"/>
      <c r="T152" s="30"/>
    </row>
    <row r="153" spans="3:20" ht="146.25" customHeight="1" x14ac:dyDescent="0.35">
      <c r="C153" s="122">
        <v>72388</v>
      </c>
      <c r="D153" s="18" t="s">
        <v>632</v>
      </c>
      <c r="E153" s="18" t="s">
        <v>633</v>
      </c>
      <c r="F153" s="17" t="s">
        <v>634</v>
      </c>
      <c r="G153" s="18" t="s">
        <v>77</v>
      </c>
      <c r="H153" s="18" t="s">
        <v>66</v>
      </c>
      <c r="I153" s="18" t="s">
        <v>213</v>
      </c>
      <c r="J153" s="18" t="s">
        <v>68</v>
      </c>
      <c r="K153" s="17" t="s">
        <v>635</v>
      </c>
      <c r="L153" s="17"/>
      <c r="M153" s="117" t="s">
        <v>18</v>
      </c>
      <c r="N153" s="22"/>
      <c r="O153" s="72" t="s">
        <v>636</v>
      </c>
      <c r="P153" s="210">
        <v>44470</v>
      </c>
      <c r="Q153" s="72" t="s">
        <v>102</v>
      </c>
      <c r="R153" s="82" t="s">
        <v>133</v>
      </c>
      <c r="S153" s="18"/>
      <c r="T153" s="30"/>
    </row>
    <row r="154" spans="3:20" ht="174" x14ac:dyDescent="0.35">
      <c r="C154" s="122">
        <v>72386</v>
      </c>
      <c r="D154" s="18" t="s">
        <v>632</v>
      </c>
      <c r="E154" s="18" t="s">
        <v>633</v>
      </c>
      <c r="F154" s="17" t="s">
        <v>634</v>
      </c>
      <c r="G154" s="18" t="s">
        <v>80</v>
      </c>
      <c r="H154" s="18" t="s">
        <v>66</v>
      </c>
      <c r="I154" s="18" t="s">
        <v>213</v>
      </c>
      <c r="J154" s="18" t="s">
        <v>68</v>
      </c>
      <c r="K154" s="17" t="s">
        <v>637</v>
      </c>
      <c r="L154" s="17"/>
      <c r="M154" s="117" t="s">
        <v>18</v>
      </c>
      <c r="N154" s="22"/>
      <c r="O154" s="72" t="s">
        <v>636</v>
      </c>
      <c r="P154" s="211">
        <v>44470</v>
      </c>
      <c r="Q154" s="72" t="s">
        <v>102</v>
      </c>
      <c r="R154" s="82" t="s">
        <v>133</v>
      </c>
      <c r="S154" s="18"/>
      <c r="T154" s="30"/>
    </row>
    <row r="155" spans="3:20" ht="72.5" x14ac:dyDescent="0.35">
      <c r="C155" s="122" t="s">
        <v>638</v>
      </c>
      <c r="D155" s="17" t="s">
        <v>639</v>
      </c>
      <c r="E155" s="18" t="s">
        <v>640</v>
      </c>
      <c r="F155" s="17" t="s">
        <v>641</v>
      </c>
      <c r="G155" s="18" t="s">
        <v>642</v>
      </c>
      <c r="H155" s="18" t="s">
        <v>643</v>
      </c>
      <c r="I155" s="18" t="s">
        <v>148</v>
      </c>
      <c r="J155" s="18" t="s">
        <v>149</v>
      </c>
      <c r="K155" s="17" t="s">
        <v>644</v>
      </c>
      <c r="L155" s="17" t="s">
        <v>645</v>
      </c>
      <c r="M155" s="117" t="s">
        <v>15</v>
      </c>
      <c r="N155" s="22"/>
      <c r="O155" s="117" t="s">
        <v>646</v>
      </c>
      <c r="P155" s="117"/>
      <c r="Q155" s="117"/>
      <c r="R155" s="18" t="s">
        <v>133</v>
      </c>
      <c r="S155" s="18"/>
      <c r="T155" s="30"/>
    </row>
    <row r="156" spans="3:20" ht="29" x14ac:dyDescent="0.35">
      <c r="C156" s="122"/>
      <c r="D156" s="18" t="s">
        <v>647</v>
      </c>
      <c r="E156" s="18" t="s">
        <v>648</v>
      </c>
      <c r="F156" s="17"/>
      <c r="G156" s="18" t="s">
        <v>649</v>
      </c>
      <c r="H156" s="18"/>
      <c r="I156" s="18"/>
      <c r="J156" s="18"/>
      <c r="K156" s="17"/>
      <c r="L156" s="17" t="s">
        <v>650</v>
      </c>
      <c r="M156" s="117" t="s">
        <v>15</v>
      </c>
      <c r="N156" s="22"/>
      <c r="O156" s="117"/>
      <c r="P156" s="117"/>
      <c r="Q156" s="117"/>
      <c r="R156" s="18"/>
      <c r="S156" s="18"/>
      <c r="T156" s="30"/>
    </row>
    <row r="157" spans="3:20" ht="72.5" x14ac:dyDescent="0.35">
      <c r="C157" s="122" t="s">
        <v>651</v>
      </c>
      <c r="D157" s="18" t="s">
        <v>652</v>
      </c>
      <c r="E157" s="18" t="s">
        <v>653</v>
      </c>
      <c r="F157" s="17" t="s">
        <v>654</v>
      </c>
      <c r="G157" s="18" t="s">
        <v>122</v>
      </c>
      <c r="H157" s="18" t="s">
        <v>771</v>
      </c>
      <c r="I157" s="18" t="s">
        <v>655</v>
      </c>
      <c r="J157" s="18" t="s">
        <v>149</v>
      </c>
      <c r="K157" s="17" t="s">
        <v>656</v>
      </c>
      <c r="L157" s="17" t="s">
        <v>657</v>
      </c>
      <c r="M157" s="117" t="s">
        <v>658</v>
      </c>
      <c r="N157" s="22"/>
      <c r="O157" s="117"/>
      <c r="P157" s="117"/>
      <c r="Q157" s="117"/>
      <c r="R157" s="18" t="s">
        <v>133</v>
      </c>
      <c r="S157" s="18"/>
      <c r="T157" s="30"/>
    </row>
    <row r="158" spans="3:20" ht="58" x14ac:dyDescent="0.35">
      <c r="C158" s="122" t="s">
        <v>659</v>
      </c>
      <c r="D158" s="18" t="s">
        <v>144</v>
      </c>
      <c r="E158" s="18" t="s">
        <v>145</v>
      </c>
      <c r="F158" s="17" t="s">
        <v>146</v>
      </c>
      <c r="G158" s="18" t="s">
        <v>660</v>
      </c>
      <c r="H158" s="18" t="s">
        <v>1824</v>
      </c>
      <c r="I158" s="18" t="s">
        <v>148</v>
      </c>
      <c r="J158" s="18" t="s">
        <v>149</v>
      </c>
      <c r="K158" s="17" t="s">
        <v>661</v>
      </c>
      <c r="L158" s="17" t="s">
        <v>662</v>
      </c>
      <c r="M158" s="117" t="s">
        <v>15</v>
      </c>
      <c r="N158" s="22"/>
      <c r="O158" s="117" t="s">
        <v>152</v>
      </c>
      <c r="P158" s="117"/>
      <c r="Q158" s="117"/>
      <c r="R158" s="18" t="s">
        <v>133</v>
      </c>
      <c r="S158" s="18"/>
      <c r="T158" s="30"/>
    </row>
    <row r="159" spans="3:20" ht="275.5" x14ac:dyDescent="0.35">
      <c r="C159" s="122">
        <v>303093</v>
      </c>
      <c r="D159" s="18" t="s">
        <v>663</v>
      </c>
      <c r="E159" s="18" t="s">
        <v>126</v>
      </c>
      <c r="F159" s="261" t="s">
        <v>664</v>
      </c>
      <c r="G159" s="18" t="s">
        <v>665</v>
      </c>
      <c r="H159" s="17" t="s">
        <v>666</v>
      </c>
      <c r="I159" s="18" t="s">
        <v>667</v>
      </c>
      <c r="J159" s="18" t="s">
        <v>214</v>
      </c>
      <c r="K159" s="17" t="s">
        <v>668</v>
      </c>
      <c r="L159" s="17"/>
      <c r="M159" s="77" t="s">
        <v>12</v>
      </c>
      <c r="N159" s="19"/>
      <c r="O159" s="117" t="s">
        <v>669</v>
      </c>
      <c r="P159" s="117"/>
      <c r="Q159" s="117"/>
      <c r="R159" s="18" t="s">
        <v>12</v>
      </c>
      <c r="S159" s="18"/>
      <c r="T159" s="30"/>
    </row>
    <row r="160" spans="3:20" ht="275.5" x14ac:dyDescent="0.35">
      <c r="C160" s="122">
        <v>302929</v>
      </c>
      <c r="D160" s="18" t="s">
        <v>663</v>
      </c>
      <c r="E160" s="18" t="s">
        <v>126</v>
      </c>
      <c r="F160" s="17" t="s">
        <v>664</v>
      </c>
      <c r="G160" s="18" t="s">
        <v>116</v>
      </c>
      <c r="H160" s="17" t="s">
        <v>670</v>
      </c>
      <c r="I160" s="18" t="s">
        <v>667</v>
      </c>
      <c r="J160" s="18" t="s">
        <v>214</v>
      </c>
      <c r="K160" s="17" t="s">
        <v>668</v>
      </c>
      <c r="L160" s="17"/>
      <c r="M160" s="77" t="s">
        <v>12</v>
      </c>
      <c r="N160" s="19"/>
      <c r="O160" s="117"/>
      <c r="P160" s="117"/>
      <c r="Q160" s="117"/>
      <c r="R160" s="18" t="s">
        <v>12</v>
      </c>
      <c r="S160" s="18"/>
      <c r="T160" s="30"/>
    </row>
    <row r="161" spans="3:20" ht="29" x14ac:dyDescent="0.35">
      <c r="C161" s="123">
        <v>302554</v>
      </c>
      <c r="D161" s="16" t="s">
        <v>671</v>
      </c>
      <c r="E161" s="16" t="s">
        <v>126</v>
      </c>
      <c r="F161" s="17" t="s">
        <v>664</v>
      </c>
      <c r="G161" s="77"/>
      <c r="H161" s="77" t="s">
        <v>672</v>
      </c>
      <c r="I161" s="77" t="s">
        <v>222</v>
      </c>
      <c r="J161" s="16" t="s">
        <v>214</v>
      </c>
      <c r="K161" s="16" t="s">
        <v>673</v>
      </c>
      <c r="L161" s="74"/>
      <c r="M161" s="77" t="s">
        <v>12</v>
      </c>
      <c r="N161" s="19"/>
      <c r="O161" s="147"/>
      <c r="P161" s="147"/>
      <c r="Q161" s="147"/>
      <c r="R161" s="82" t="s">
        <v>12</v>
      </c>
      <c r="S161" s="74"/>
      <c r="T161" s="75"/>
    </row>
    <row r="162" spans="3:20" ht="101.5" x14ac:dyDescent="0.35">
      <c r="C162" s="123" t="s">
        <v>674</v>
      </c>
      <c r="D162" s="18" t="s">
        <v>412</v>
      </c>
      <c r="E162" s="16" t="s">
        <v>675</v>
      </c>
      <c r="F162" s="16" t="s">
        <v>676</v>
      </c>
      <c r="G162" s="77" t="s">
        <v>677</v>
      </c>
      <c r="H162" s="18" t="s">
        <v>1827</v>
      </c>
      <c r="I162" s="77" t="s">
        <v>67</v>
      </c>
      <c r="J162" s="77" t="s">
        <v>678</v>
      </c>
      <c r="K162" s="17" t="s">
        <v>679</v>
      </c>
      <c r="L162" s="74"/>
      <c r="M162" s="117" t="s">
        <v>18</v>
      </c>
      <c r="N162" s="22"/>
      <c r="O162" s="72" t="s">
        <v>417</v>
      </c>
      <c r="P162" s="187">
        <v>44621</v>
      </c>
      <c r="Q162" s="72" t="s">
        <v>305</v>
      </c>
      <c r="R162" s="82" t="s">
        <v>72</v>
      </c>
      <c r="S162" s="74"/>
      <c r="T162" s="75"/>
    </row>
    <row r="163" spans="3:20" ht="87" x14ac:dyDescent="0.35">
      <c r="C163" s="123" t="s">
        <v>680</v>
      </c>
      <c r="D163" s="77" t="s">
        <v>681</v>
      </c>
      <c r="E163" s="16" t="s">
        <v>682</v>
      </c>
      <c r="F163" s="16" t="s">
        <v>683</v>
      </c>
      <c r="G163" s="77" t="s">
        <v>684</v>
      </c>
      <c r="H163" s="77" t="s">
        <v>685</v>
      </c>
      <c r="I163" s="77" t="s">
        <v>686</v>
      </c>
      <c r="J163" s="77" t="s">
        <v>687</v>
      </c>
      <c r="K163" s="16" t="s">
        <v>688</v>
      </c>
      <c r="L163" s="74"/>
      <c r="M163" s="117" t="s">
        <v>18</v>
      </c>
      <c r="N163" s="22"/>
      <c r="O163" s="72" t="s">
        <v>689</v>
      </c>
      <c r="P163" s="72"/>
      <c r="Q163" s="72"/>
      <c r="R163" s="82" t="s">
        <v>133</v>
      </c>
      <c r="S163" s="74"/>
      <c r="T163" s="75"/>
    </row>
    <row r="164" spans="3:20" ht="43.5" x14ac:dyDescent="0.35">
      <c r="C164" s="123" t="s">
        <v>690</v>
      </c>
      <c r="D164" s="117" t="s">
        <v>691</v>
      </c>
      <c r="E164" s="16" t="s">
        <v>327</v>
      </c>
      <c r="F164" s="16" t="s">
        <v>692</v>
      </c>
      <c r="G164" s="77" t="s">
        <v>693</v>
      </c>
      <c r="H164" s="77" t="s">
        <v>694</v>
      </c>
      <c r="I164" s="77" t="s">
        <v>67</v>
      </c>
      <c r="J164" s="77" t="s">
        <v>695</v>
      </c>
      <c r="K164" s="16" t="s">
        <v>696</v>
      </c>
      <c r="L164" s="82" t="s">
        <v>697</v>
      </c>
      <c r="M164" s="117" t="s">
        <v>18</v>
      </c>
      <c r="N164" s="22"/>
      <c r="O164" s="72" t="s">
        <v>698</v>
      </c>
      <c r="P164" s="187">
        <v>45061</v>
      </c>
      <c r="Q164" s="72" t="s">
        <v>102</v>
      </c>
      <c r="R164" s="82" t="s">
        <v>133</v>
      </c>
      <c r="S164" s="74"/>
      <c r="T164" s="75"/>
    </row>
    <row r="165" spans="3:20" ht="273.64999999999998" customHeight="1" x14ac:dyDescent="0.35">
      <c r="C165" s="123" t="s">
        <v>699</v>
      </c>
      <c r="D165" s="117" t="s">
        <v>700</v>
      </c>
      <c r="E165" s="16" t="s">
        <v>327</v>
      </c>
      <c r="F165" s="16" t="s">
        <v>692</v>
      </c>
      <c r="G165" s="72" t="s">
        <v>701</v>
      </c>
      <c r="H165" s="117" t="s">
        <v>702</v>
      </c>
      <c r="I165" s="77" t="s">
        <v>67</v>
      </c>
      <c r="J165" s="77"/>
      <c r="K165" s="16" t="s">
        <v>703</v>
      </c>
      <c r="L165" s="74"/>
      <c r="M165" s="117" t="s">
        <v>18</v>
      </c>
      <c r="N165" s="22"/>
      <c r="O165" s="72" t="s">
        <v>698</v>
      </c>
      <c r="P165" s="187">
        <v>45061</v>
      </c>
      <c r="Q165" s="72" t="s">
        <v>102</v>
      </c>
      <c r="R165" s="82" t="s">
        <v>133</v>
      </c>
      <c r="S165" s="74"/>
      <c r="T165" s="75"/>
    </row>
    <row r="166" spans="3:20" ht="43.5" x14ac:dyDescent="0.35">
      <c r="C166" s="123" t="s">
        <v>704</v>
      </c>
      <c r="D166" s="117" t="s">
        <v>705</v>
      </c>
      <c r="E166" s="16" t="s">
        <v>327</v>
      </c>
      <c r="F166" s="16" t="s">
        <v>692</v>
      </c>
      <c r="G166" s="77" t="s">
        <v>706</v>
      </c>
      <c r="H166" s="117" t="s">
        <v>702</v>
      </c>
      <c r="I166" s="77" t="s">
        <v>67</v>
      </c>
      <c r="J166" s="77"/>
      <c r="K166" s="16" t="s">
        <v>707</v>
      </c>
      <c r="L166" s="74"/>
      <c r="M166" s="117" t="s">
        <v>18</v>
      </c>
      <c r="N166" s="22"/>
      <c r="O166" s="72" t="s">
        <v>698</v>
      </c>
      <c r="P166" s="187">
        <v>45061</v>
      </c>
      <c r="Q166" s="72" t="s">
        <v>102</v>
      </c>
      <c r="R166" s="82" t="s">
        <v>133</v>
      </c>
      <c r="S166" s="74"/>
      <c r="T166" s="75"/>
    </row>
    <row r="167" spans="3:20" ht="72.5" x14ac:dyDescent="0.35">
      <c r="C167" s="127" t="s">
        <v>708</v>
      </c>
      <c r="D167" s="77" t="s">
        <v>709</v>
      </c>
      <c r="E167" s="16" t="s">
        <v>675</v>
      </c>
      <c r="F167" s="16" t="s">
        <v>676</v>
      </c>
      <c r="G167" s="77" t="s">
        <v>677</v>
      </c>
      <c r="H167" s="77" t="s">
        <v>710</v>
      </c>
      <c r="I167" s="77" t="s">
        <v>67</v>
      </c>
      <c r="J167" s="77" t="s">
        <v>678</v>
      </c>
      <c r="K167" s="16" t="s">
        <v>711</v>
      </c>
      <c r="L167" s="74"/>
      <c r="M167" s="117" t="s">
        <v>18</v>
      </c>
      <c r="N167" s="22"/>
      <c r="O167" s="72" t="s">
        <v>712</v>
      </c>
      <c r="P167" s="187">
        <v>43891</v>
      </c>
      <c r="Q167" s="72" t="s">
        <v>187</v>
      </c>
      <c r="R167" s="82" t="s">
        <v>72</v>
      </c>
      <c r="S167" s="74"/>
      <c r="T167" s="75"/>
    </row>
    <row r="168" spans="3:20" ht="130.5" x14ac:dyDescent="0.35">
      <c r="C168" s="123">
        <v>72561</v>
      </c>
      <c r="D168" s="77" t="s">
        <v>713</v>
      </c>
      <c r="E168" s="77" t="s">
        <v>633</v>
      </c>
      <c r="F168" s="16" t="s">
        <v>714</v>
      </c>
      <c r="G168" s="77" t="s">
        <v>715</v>
      </c>
      <c r="H168" s="77" t="s">
        <v>694</v>
      </c>
      <c r="I168" s="77" t="s">
        <v>686</v>
      </c>
      <c r="J168" s="77" t="s">
        <v>716</v>
      </c>
      <c r="K168" s="16" t="s">
        <v>717</v>
      </c>
      <c r="L168" s="77" t="s">
        <v>718</v>
      </c>
      <c r="M168" s="117" t="s">
        <v>18</v>
      </c>
      <c r="N168" s="22"/>
      <c r="O168" s="77" t="s">
        <v>719</v>
      </c>
      <c r="P168" s="185">
        <v>43831</v>
      </c>
      <c r="Q168" s="77" t="s">
        <v>187</v>
      </c>
      <c r="R168" s="82" t="s">
        <v>133</v>
      </c>
      <c r="S168" s="74"/>
      <c r="T168" s="75"/>
    </row>
    <row r="169" spans="3:20" ht="71.25" customHeight="1" x14ac:dyDescent="0.35">
      <c r="C169" s="123">
        <v>72562</v>
      </c>
      <c r="D169" s="77" t="s">
        <v>713</v>
      </c>
      <c r="E169" s="77" t="s">
        <v>633</v>
      </c>
      <c r="F169" s="16" t="s">
        <v>714</v>
      </c>
      <c r="G169" s="77" t="s">
        <v>720</v>
      </c>
      <c r="H169" s="77" t="s">
        <v>694</v>
      </c>
      <c r="I169" s="77" t="s">
        <v>686</v>
      </c>
      <c r="J169" s="77" t="s">
        <v>716</v>
      </c>
      <c r="K169" s="16" t="s">
        <v>721</v>
      </c>
      <c r="L169" s="77" t="s">
        <v>718</v>
      </c>
      <c r="M169" s="117" t="s">
        <v>18</v>
      </c>
      <c r="N169" s="22"/>
      <c r="O169" s="77" t="s">
        <v>719</v>
      </c>
      <c r="P169" s="185">
        <v>43831</v>
      </c>
      <c r="Q169" s="77" t="s">
        <v>187</v>
      </c>
      <c r="R169" s="82" t="s">
        <v>133</v>
      </c>
      <c r="S169" s="74"/>
      <c r="T169" s="75"/>
    </row>
    <row r="170" spans="3:20" ht="71.25" customHeight="1" x14ac:dyDescent="0.35">
      <c r="C170" s="123" t="s">
        <v>722</v>
      </c>
      <c r="D170" s="16" t="s">
        <v>723</v>
      </c>
      <c r="E170" s="16" t="s">
        <v>327</v>
      </c>
      <c r="F170" s="16" t="s">
        <v>692</v>
      </c>
      <c r="G170" s="77" t="s">
        <v>724</v>
      </c>
      <c r="H170" s="77" t="s">
        <v>725</v>
      </c>
      <c r="I170" s="77" t="s">
        <v>111</v>
      </c>
      <c r="J170" s="77" t="s">
        <v>695</v>
      </c>
      <c r="K170" s="16" t="s">
        <v>726</v>
      </c>
      <c r="L170" s="77" t="s">
        <v>727</v>
      </c>
      <c r="M170" s="117" t="s">
        <v>18</v>
      </c>
      <c r="N170" s="22"/>
      <c r="O170" s="159" t="s">
        <v>728</v>
      </c>
      <c r="P170" s="187">
        <v>44501</v>
      </c>
      <c r="Q170" s="72" t="s">
        <v>196</v>
      </c>
      <c r="R170" s="82" t="s">
        <v>133</v>
      </c>
      <c r="S170" s="74"/>
      <c r="T170" s="75"/>
    </row>
    <row r="171" spans="3:20" ht="71.25" customHeight="1" x14ac:dyDescent="0.35">
      <c r="C171" s="123" t="s">
        <v>729</v>
      </c>
      <c r="D171" s="16" t="s">
        <v>730</v>
      </c>
      <c r="E171" s="16" t="s">
        <v>327</v>
      </c>
      <c r="F171" s="16" t="s">
        <v>692</v>
      </c>
      <c r="G171" s="117" t="s">
        <v>731</v>
      </c>
      <c r="H171" s="77" t="s">
        <v>725</v>
      </c>
      <c r="I171" s="77" t="s">
        <v>111</v>
      </c>
      <c r="J171" s="77"/>
      <c r="K171" s="16" t="s">
        <v>732</v>
      </c>
      <c r="L171" s="19"/>
      <c r="M171" s="117" t="s">
        <v>18</v>
      </c>
      <c r="N171" s="22"/>
      <c r="O171" s="117" t="s">
        <v>728</v>
      </c>
      <c r="P171" s="187">
        <v>44501</v>
      </c>
      <c r="Q171" s="72" t="s">
        <v>196</v>
      </c>
      <c r="R171" s="82" t="s">
        <v>133</v>
      </c>
      <c r="S171" s="74"/>
      <c r="T171" s="75"/>
    </row>
    <row r="172" spans="3:20" ht="71.25" customHeight="1" x14ac:dyDescent="0.35">
      <c r="C172" s="123" t="s">
        <v>733</v>
      </c>
      <c r="D172" s="16" t="s">
        <v>734</v>
      </c>
      <c r="E172" s="16" t="s">
        <v>327</v>
      </c>
      <c r="F172" s="16" t="s">
        <v>692</v>
      </c>
      <c r="G172" s="72" t="s">
        <v>735</v>
      </c>
      <c r="H172" s="77" t="s">
        <v>725</v>
      </c>
      <c r="I172" s="77" t="s">
        <v>111</v>
      </c>
      <c r="J172" s="77"/>
      <c r="K172" s="16" t="s">
        <v>736</v>
      </c>
      <c r="L172" s="19"/>
      <c r="M172" s="117" t="s">
        <v>18</v>
      </c>
      <c r="N172" s="22"/>
      <c r="O172" s="117" t="s">
        <v>728</v>
      </c>
      <c r="P172" s="187">
        <v>44501</v>
      </c>
      <c r="Q172" s="72" t="s">
        <v>196</v>
      </c>
      <c r="R172" s="82" t="s">
        <v>133</v>
      </c>
      <c r="S172" s="74"/>
      <c r="T172" s="75"/>
    </row>
    <row r="173" spans="3:20" ht="71.25" customHeight="1" x14ac:dyDescent="0.35">
      <c r="C173" s="123" t="s">
        <v>737</v>
      </c>
      <c r="D173" s="16" t="s">
        <v>738</v>
      </c>
      <c r="E173" s="16" t="s">
        <v>739</v>
      </c>
      <c r="F173" s="16" t="s">
        <v>740</v>
      </c>
      <c r="G173" s="77" t="s">
        <v>724</v>
      </c>
      <c r="H173" s="77" t="s">
        <v>741</v>
      </c>
      <c r="I173" s="77" t="s">
        <v>111</v>
      </c>
      <c r="J173" s="77" t="s">
        <v>742</v>
      </c>
      <c r="K173" s="16" t="s">
        <v>743</v>
      </c>
      <c r="L173" s="77" t="s">
        <v>727</v>
      </c>
      <c r="M173" s="117" t="s">
        <v>18</v>
      </c>
      <c r="N173" s="22"/>
      <c r="O173" s="117" t="s">
        <v>744</v>
      </c>
      <c r="P173" s="185">
        <v>44470</v>
      </c>
      <c r="Q173" s="77" t="s">
        <v>102</v>
      </c>
      <c r="R173" s="18" t="s">
        <v>133</v>
      </c>
      <c r="S173" s="74"/>
      <c r="T173" s="75"/>
    </row>
    <row r="174" spans="3:20" ht="71.25" customHeight="1" x14ac:dyDescent="0.35">
      <c r="C174" s="122" t="s">
        <v>745</v>
      </c>
      <c r="D174" s="18" t="s">
        <v>746</v>
      </c>
      <c r="E174" s="16" t="s">
        <v>739</v>
      </c>
      <c r="F174" s="17" t="s">
        <v>740</v>
      </c>
      <c r="G174" s="72" t="s">
        <v>701</v>
      </c>
      <c r="H174" s="77" t="s">
        <v>725</v>
      </c>
      <c r="I174" s="77" t="s">
        <v>111</v>
      </c>
      <c r="J174" s="117"/>
      <c r="K174" s="17" t="s">
        <v>747</v>
      </c>
      <c r="L174" s="17"/>
      <c r="M174" s="117" t="s">
        <v>18</v>
      </c>
      <c r="N174" s="22"/>
      <c r="O174" s="117" t="s">
        <v>744</v>
      </c>
      <c r="P174" s="185">
        <v>44470</v>
      </c>
      <c r="Q174" s="77" t="s">
        <v>102</v>
      </c>
      <c r="R174" s="82" t="s">
        <v>133</v>
      </c>
      <c r="S174" s="18"/>
      <c r="T174" s="30"/>
    </row>
    <row r="175" spans="3:20" ht="71.25" customHeight="1" x14ac:dyDescent="0.35">
      <c r="C175" s="127" t="s">
        <v>748</v>
      </c>
      <c r="D175" s="18" t="s">
        <v>749</v>
      </c>
      <c r="E175" s="16" t="s">
        <v>750</v>
      </c>
      <c r="F175" s="17" t="s">
        <v>751</v>
      </c>
      <c r="G175" s="72" t="s">
        <v>752</v>
      </c>
      <c r="H175" s="77" t="s">
        <v>753</v>
      </c>
      <c r="I175" s="77" t="s">
        <v>67</v>
      </c>
      <c r="J175" s="72" t="s">
        <v>754</v>
      </c>
      <c r="K175" s="17" t="s">
        <v>755</v>
      </c>
      <c r="L175" s="17" t="s">
        <v>756</v>
      </c>
      <c r="M175" s="117" t="s">
        <v>15</v>
      </c>
      <c r="N175" s="146"/>
      <c r="O175" s="147"/>
      <c r="P175" s="147"/>
      <c r="Q175" s="147"/>
      <c r="R175" s="82" t="s">
        <v>133</v>
      </c>
      <c r="S175" s="18"/>
      <c r="T175" s="30"/>
    </row>
    <row r="176" spans="3:20" ht="71.25" customHeight="1" x14ac:dyDescent="0.35">
      <c r="C176" s="122" t="s">
        <v>757</v>
      </c>
      <c r="D176" s="17" t="s">
        <v>758</v>
      </c>
      <c r="E176" s="16" t="s">
        <v>759</v>
      </c>
      <c r="F176" s="17" t="s">
        <v>760</v>
      </c>
      <c r="G176" s="72">
        <v>1000</v>
      </c>
      <c r="H176" s="77" t="s">
        <v>1829</v>
      </c>
      <c r="I176" s="77" t="s">
        <v>667</v>
      </c>
      <c r="J176" s="72" t="s">
        <v>761</v>
      </c>
      <c r="K176" s="17" t="s">
        <v>762</v>
      </c>
      <c r="L176" s="17" t="s">
        <v>763</v>
      </c>
      <c r="M176" s="77" t="s">
        <v>19</v>
      </c>
      <c r="N176" s="19"/>
      <c r="O176" s="77" t="s">
        <v>764</v>
      </c>
      <c r="P176" s="185">
        <v>44136</v>
      </c>
      <c r="Q176" s="77" t="s">
        <v>102</v>
      </c>
      <c r="R176" s="82" t="s">
        <v>133</v>
      </c>
      <c r="S176" s="18"/>
      <c r="T176" s="30"/>
    </row>
    <row r="177" spans="3:20" ht="71.25" customHeight="1" x14ac:dyDescent="0.35">
      <c r="C177" s="122" t="s">
        <v>765</v>
      </c>
      <c r="D177" s="18" t="s">
        <v>138</v>
      </c>
      <c r="E177" s="18" t="s">
        <v>126</v>
      </c>
      <c r="F177" s="18" t="s">
        <v>127</v>
      </c>
      <c r="G177" s="18" t="s">
        <v>531</v>
      </c>
      <c r="H177" s="18" t="s">
        <v>66</v>
      </c>
      <c r="I177" s="18" t="s">
        <v>67</v>
      </c>
      <c r="J177" s="18" t="s">
        <v>68</v>
      </c>
      <c r="K177" s="17" t="s">
        <v>766</v>
      </c>
      <c r="L177" s="17" t="s">
        <v>142</v>
      </c>
      <c r="M177" s="117" t="s">
        <v>18</v>
      </c>
      <c r="N177" s="22"/>
      <c r="O177" s="72" t="s">
        <v>131</v>
      </c>
      <c r="P177" s="187">
        <v>44440</v>
      </c>
      <c r="Q177" s="72" t="s">
        <v>132</v>
      </c>
      <c r="R177" s="82" t="s">
        <v>133</v>
      </c>
      <c r="S177" s="18"/>
      <c r="T177" s="30"/>
    </row>
    <row r="178" spans="3:20" ht="71.25" customHeight="1" x14ac:dyDescent="0.35">
      <c r="C178" s="122" t="s">
        <v>767</v>
      </c>
      <c r="D178" s="17" t="s">
        <v>768</v>
      </c>
      <c r="E178" s="16" t="s">
        <v>477</v>
      </c>
      <c r="F178" s="17" t="s">
        <v>769</v>
      </c>
      <c r="G178" s="72" t="s">
        <v>770</v>
      </c>
      <c r="H178" s="77" t="s">
        <v>771</v>
      </c>
      <c r="I178" s="77" t="s">
        <v>772</v>
      </c>
      <c r="J178" s="72" t="s">
        <v>773</v>
      </c>
      <c r="K178" s="17" t="s">
        <v>774</v>
      </c>
      <c r="L178" s="17" t="s">
        <v>775</v>
      </c>
      <c r="M178" s="117" t="s">
        <v>15</v>
      </c>
      <c r="N178" s="19"/>
      <c r="O178" s="77" t="s">
        <v>776</v>
      </c>
      <c r="P178" s="77"/>
      <c r="Q178" s="77"/>
      <c r="R178" s="82" t="s">
        <v>777</v>
      </c>
      <c r="S178" s="18"/>
      <c r="T178" s="30"/>
    </row>
    <row r="179" spans="3:20" ht="383.25" customHeight="1" x14ac:dyDescent="0.35">
      <c r="C179" s="122" t="s">
        <v>778</v>
      </c>
      <c r="D179" s="17" t="s">
        <v>779</v>
      </c>
      <c r="E179" s="16" t="s">
        <v>477</v>
      </c>
      <c r="F179" s="17" t="s">
        <v>769</v>
      </c>
      <c r="G179" s="72" t="s">
        <v>770</v>
      </c>
      <c r="H179" s="77" t="s">
        <v>771</v>
      </c>
      <c r="I179" s="77" t="s">
        <v>772</v>
      </c>
      <c r="J179" s="72" t="s">
        <v>773</v>
      </c>
      <c r="K179" s="17" t="s">
        <v>774</v>
      </c>
      <c r="L179" s="17" t="s">
        <v>775</v>
      </c>
      <c r="M179" s="117" t="s">
        <v>15</v>
      </c>
      <c r="N179" s="19"/>
      <c r="O179" s="77" t="s">
        <v>780</v>
      </c>
      <c r="P179" s="77"/>
      <c r="Q179" s="77"/>
      <c r="R179" s="82" t="s">
        <v>777</v>
      </c>
      <c r="S179" s="18"/>
      <c r="T179" s="30"/>
    </row>
    <row r="180" spans="3:20" ht="71.25" customHeight="1" x14ac:dyDescent="0.35">
      <c r="C180" s="122" t="s">
        <v>781</v>
      </c>
      <c r="D180" s="17" t="s">
        <v>782</v>
      </c>
      <c r="E180" s="16" t="s">
        <v>477</v>
      </c>
      <c r="F180" s="17" t="s">
        <v>769</v>
      </c>
      <c r="G180" s="72" t="s">
        <v>783</v>
      </c>
      <c r="H180" s="77" t="s">
        <v>784</v>
      </c>
      <c r="I180" s="77" t="s">
        <v>655</v>
      </c>
      <c r="J180" s="72" t="s">
        <v>773</v>
      </c>
      <c r="K180" s="236" t="s">
        <v>785</v>
      </c>
      <c r="L180" s="17" t="s">
        <v>775</v>
      </c>
      <c r="M180" s="117" t="s">
        <v>15</v>
      </c>
      <c r="N180" s="19"/>
      <c r="O180" s="77" t="s">
        <v>786</v>
      </c>
      <c r="P180" s="77"/>
      <c r="Q180" s="77"/>
      <c r="R180" s="82" t="s">
        <v>133</v>
      </c>
      <c r="S180" s="18"/>
      <c r="T180" s="30"/>
    </row>
    <row r="181" spans="3:20" ht="71.25" customHeight="1" x14ac:dyDescent="0.35">
      <c r="C181" s="122" t="s">
        <v>787</v>
      </c>
      <c r="D181" s="17" t="s">
        <v>788</v>
      </c>
      <c r="E181" s="16" t="s">
        <v>477</v>
      </c>
      <c r="F181" s="17" t="s">
        <v>769</v>
      </c>
      <c r="G181" s="72" t="s">
        <v>783</v>
      </c>
      <c r="H181" s="77" t="s">
        <v>784</v>
      </c>
      <c r="I181" s="77" t="s">
        <v>655</v>
      </c>
      <c r="J181" s="72" t="s">
        <v>773</v>
      </c>
      <c r="K181" s="236" t="s">
        <v>785</v>
      </c>
      <c r="L181" s="17" t="s">
        <v>775</v>
      </c>
      <c r="M181" s="117" t="s">
        <v>15</v>
      </c>
      <c r="N181" s="19"/>
      <c r="O181" s="77" t="s">
        <v>789</v>
      </c>
      <c r="P181" s="77"/>
      <c r="Q181" s="77"/>
      <c r="R181" s="82" t="s">
        <v>133</v>
      </c>
      <c r="S181" s="18"/>
      <c r="T181" s="30"/>
    </row>
    <row r="182" spans="3:20" ht="71.25" customHeight="1" x14ac:dyDescent="0.35">
      <c r="C182" s="124" t="s">
        <v>790</v>
      </c>
      <c r="D182" s="17" t="s">
        <v>791</v>
      </c>
      <c r="E182" s="77" t="s">
        <v>792</v>
      </c>
      <c r="F182" s="72" t="s">
        <v>793</v>
      </c>
      <c r="G182" s="72" t="s">
        <v>794</v>
      </c>
      <c r="H182" s="77" t="s">
        <v>784</v>
      </c>
      <c r="I182" s="77"/>
      <c r="J182" s="72" t="s">
        <v>795</v>
      </c>
      <c r="K182" s="311" t="s">
        <v>796</v>
      </c>
      <c r="L182" s="17" t="s">
        <v>797</v>
      </c>
      <c r="M182" s="77" t="s">
        <v>12</v>
      </c>
      <c r="N182" s="19"/>
      <c r="O182" s="147"/>
      <c r="P182" s="147"/>
      <c r="Q182" s="147"/>
      <c r="R182" s="82" t="s">
        <v>798</v>
      </c>
      <c r="S182" s="18"/>
      <c r="T182" s="30"/>
    </row>
    <row r="183" spans="3:20" ht="298.5" customHeight="1" x14ac:dyDescent="0.35">
      <c r="C183" s="124" t="s">
        <v>799</v>
      </c>
      <c r="D183" s="17" t="s">
        <v>791</v>
      </c>
      <c r="E183" s="77" t="s">
        <v>792</v>
      </c>
      <c r="F183" s="72" t="s">
        <v>793</v>
      </c>
      <c r="G183" s="72" t="s">
        <v>800</v>
      </c>
      <c r="H183" s="77" t="s">
        <v>784</v>
      </c>
      <c r="I183" s="77"/>
      <c r="J183" s="72" t="s">
        <v>795</v>
      </c>
      <c r="K183" s="311" t="s">
        <v>801</v>
      </c>
      <c r="L183" s="17" t="s">
        <v>797</v>
      </c>
      <c r="M183" s="77" t="s">
        <v>12</v>
      </c>
      <c r="N183" s="19"/>
      <c r="O183" s="147"/>
      <c r="P183" s="147"/>
      <c r="Q183" s="147"/>
      <c r="R183" s="82" t="s">
        <v>798</v>
      </c>
      <c r="S183" s="18"/>
      <c r="T183" s="30"/>
    </row>
    <row r="184" spans="3:20" ht="86.25" customHeight="1" x14ac:dyDescent="0.35">
      <c r="C184" s="124" t="s">
        <v>802</v>
      </c>
      <c r="D184" s="17" t="s">
        <v>803</v>
      </c>
      <c r="E184" s="77" t="s">
        <v>792</v>
      </c>
      <c r="F184" s="72" t="s">
        <v>793</v>
      </c>
      <c r="G184" s="72" t="s">
        <v>794</v>
      </c>
      <c r="H184" s="77" t="s">
        <v>784</v>
      </c>
      <c r="I184" s="77"/>
      <c r="J184" s="72" t="s">
        <v>795</v>
      </c>
      <c r="K184" s="311" t="s">
        <v>804</v>
      </c>
      <c r="L184" s="17" t="s">
        <v>797</v>
      </c>
      <c r="M184" s="77" t="s">
        <v>12</v>
      </c>
      <c r="N184" s="19"/>
      <c r="O184" s="147"/>
      <c r="P184" s="147"/>
      <c r="Q184" s="147"/>
      <c r="R184" s="82" t="s">
        <v>798</v>
      </c>
      <c r="S184" s="18"/>
      <c r="T184" s="30"/>
    </row>
    <row r="185" spans="3:20" ht="86.25" customHeight="1" x14ac:dyDescent="0.35">
      <c r="C185" s="124" t="s">
        <v>805</v>
      </c>
      <c r="D185" s="17" t="s">
        <v>803</v>
      </c>
      <c r="E185" s="77" t="s">
        <v>792</v>
      </c>
      <c r="F185" s="72" t="s">
        <v>793</v>
      </c>
      <c r="G185" s="72" t="s">
        <v>800</v>
      </c>
      <c r="H185" s="77" t="s">
        <v>784</v>
      </c>
      <c r="I185" s="77"/>
      <c r="J185" s="72" t="s">
        <v>795</v>
      </c>
      <c r="K185" s="311" t="s">
        <v>806</v>
      </c>
      <c r="L185" s="17" t="s">
        <v>797</v>
      </c>
      <c r="M185" s="77" t="s">
        <v>12</v>
      </c>
      <c r="N185" s="19"/>
      <c r="O185" s="147"/>
      <c r="P185" s="147"/>
      <c r="Q185" s="147"/>
      <c r="R185" s="82" t="s">
        <v>798</v>
      </c>
      <c r="S185" s="18"/>
      <c r="T185" s="30"/>
    </row>
    <row r="186" spans="3:20" ht="86.25" customHeight="1" x14ac:dyDescent="0.35">
      <c r="C186" s="124" t="s">
        <v>807</v>
      </c>
      <c r="D186" s="17" t="s">
        <v>808</v>
      </c>
      <c r="E186" s="77" t="s">
        <v>792</v>
      </c>
      <c r="F186" s="72" t="s">
        <v>793</v>
      </c>
      <c r="G186" s="72" t="s">
        <v>800</v>
      </c>
      <c r="H186" s="77" t="s">
        <v>784</v>
      </c>
      <c r="I186" s="77" t="s">
        <v>809</v>
      </c>
      <c r="J186" s="72" t="s">
        <v>795</v>
      </c>
      <c r="K186" s="311" t="s">
        <v>806</v>
      </c>
      <c r="L186" s="17" t="s">
        <v>797</v>
      </c>
      <c r="M186" s="77" t="s">
        <v>15</v>
      </c>
      <c r="N186" s="19" t="s">
        <v>810</v>
      </c>
      <c r="O186" s="19" t="s">
        <v>810</v>
      </c>
      <c r="P186" s="147"/>
      <c r="Q186" s="147"/>
      <c r="R186" s="18" t="s">
        <v>114</v>
      </c>
      <c r="S186" s="18"/>
      <c r="T186" s="30"/>
    </row>
    <row r="187" spans="3:20" ht="39" x14ac:dyDescent="0.35">
      <c r="C187" s="124" t="s">
        <v>811</v>
      </c>
      <c r="D187" s="17" t="s">
        <v>812</v>
      </c>
      <c r="E187" s="77" t="s">
        <v>792</v>
      </c>
      <c r="F187" s="72" t="s">
        <v>793</v>
      </c>
      <c r="G187" s="72" t="s">
        <v>813</v>
      </c>
      <c r="H187" s="77" t="s">
        <v>784</v>
      </c>
      <c r="I187" s="77"/>
      <c r="J187" s="72" t="s">
        <v>795</v>
      </c>
      <c r="K187" s="311" t="s">
        <v>814</v>
      </c>
      <c r="L187" s="17" t="s">
        <v>797</v>
      </c>
      <c r="M187" s="77" t="s">
        <v>12</v>
      </c>
      <c r="N187" s="19"/>
      <c r="O187" s="147"/>
      <c r="P187" s="147"/>
      <c r="Q187" s="147"/>
      <c r="R187" s="82" t="s">
        <v>798</v>
      </c>
      <c r="S187" s="18"/>
      <c r="T187" s="30"/>
    </row>
    <row r="188" spans="3:20" s="80" customFormat="1" ht="176.15" customHeight="1" x14ac:dyDescent="0.35">
      <c r="C188" s="124" t="s">
        <v>815</v>
      </c>
      <c r="D188" s="17" t="s">
        <v>816</v>
      </c>
      <c r="E188" s="77" t="s">
        <v>792</v>
      </c>
      <c r="F188" s="72" t="s">
        <v>793</v>
      </c>
      <c r="G188" s="72" t="s">
        <v>794</v>
      </c>
      <c r="H188" s="77" t="s">
        <v>784</v>
      </c>
      <c r="I188" s="77"/>
      <c r="J188" s="72" t="s">
        <v>795</v>
      </c>
      <c r="K188" s="311" t="s">
        <v>817</v>
      </c>
      <c r="L188" s="17" t="s">
        <v>797</v>
      </c>
      <c r="M188" s="77" t="s">
        <v>12</v>
      </c>
      <c r="N188" s="19"/>
      <c r="O188" s="147"/>
      <c r="P188" s="147"/>
      <c r="Q188" s="147"/>
      <c r="R188" s="82" t="s">
        <v>798</v>
      </c>
      <c r="S188" s="18"/>
      <c r="T188" s="30"/>
    </row>
    <row r="189" spans="3:20" s="80" customFormat="1" ht="176.15" customHeight="1" x14ac:dyDescent="0.35">
      <c r="C189" s="124" t="s">
        <v>818</v>
      </c>
      <c r="D189" s="17" t="s">
        <v>816</v>
      </c>
      <c r="E189" s="77" t="s">
        <v>792</v>
      </c>
      <c r="F189" s="72" t="s">
        <v>793</v>
      </c>
      <c r="G189" s="72" t="s">
        <v>800</v>
      </c>
      <c r="H189" s="77" t="s">
        <v>784</v>
      </c>
      <c r="I189" s="77"/>
      <c r="J189" s="72" t="s">
        <v>795</v>
      </c>
      <c r="K189" s="311" t="s">
        <v>819</v>
      </c>
      <c r="L189" s="17" t="s">
        <v>797</v>
      </c>
      <c r="M189" s="77" t="s">
        <v>12</v>
      </c>
      <c r="N189" s="19"/>
      <c r="O189" s="147"/>
      <c r="P189" s="147"/>
      <c r="Q189" s="147"/>
      <c r="R189" s="82" t="s">
        <v>798</v>
      </c>
      <c r="S189" s="18"/>
      <c r="T189" s="30"/>
    </row>
    <row r="190" spans="3:20" s="80" customFormat="1" ht="29" x14ac:dyDescent="0.35">
      <c r="C190" s="124" t="s">
        <v>820</v>
      </c>
      <c r="D190" s="17" t="s">
        <v>821</v>
      </c>
      <c r="E190" s="16" t="s">
        <v>477</v>
      </c>
      <c r="F190" s="17" t="s">
        <v>822</v>
      </c>
      <c r="G190" s="117" t="s">
        <v>823</v>
      </c>
      <c r="H190" s="201" t="s">
        <v>824</v>
      </c>
      <c r="I190" s="18" t="s">
        <v>825</v>
      </c>
      <c r="J190" s="18" t="s">
        <v>826</v>
      </c>
      <c r="K190" s="17" t="s">
        <v>827</v>
      </c>
      <c r="L190" s="17"/>
      <c r="M190" s="77" t="s">
        <v>18</v>
      </c>
      <c r="N190" s="22"/>
      <c r="O190" s="117" t="s">
        <v>828</v>
      </c>
      <c r="P190" s="194">
        <v>44888</v>
      </c>
      <c r="Q190" s="117" t="s">
        <v>102</v>
      </c>
      <c r="R190" s="82" t="s">
        <v>133</v>
      </c>
      <c r="S190" s="74"/>
      <c r="T190" s="75"/>
    </row>
    <row r="191" spans="3:20" ht="29" x14ac:dyDescent="0.35">
      <c r="C191" s="124" t="s">
        <v>829</v>
      </c>
      <c r="D191" s="17" t="s">
        <v>830</v>
      </c>
      <c r="E191" s="77" t="s">
        <v>477</v>
      </c>
      <c r="F191" s="72" t="s">
        <v>831</v>
      </c>
      <c r="G191" s="72" t="s">
        <v>832</v>
      </c>
      <c r="H191" s="18" t="s">
        <v>824</v>
      </c>
      <c r="I191" s="77" t="s">
        <v>825</v>
      </c>
      <c r="J191" s="18" t="s">
        <v>826</v>
      </c>
      <c r="K191" s="236" t="s">
        <v>833</v>
      </c>
      <c r="L191" s="17"/>
      <c r="M191" s="77" t="s">
        <v>20</v>
      </c>
      <c r="N191" s="19"/>
      <c r="O191" s="117" t="s">
        <v>828</v>
      </c>
      <c r="P191" s="194">
        <v>44888</v>
      </c>
      <c r="Q191" s="117" t="s">
        <v>102</v>
      </c>
      <c r="R191" s="82" t="s">
        <v>834</v>
      </c>
      <c r="S191" s="18"/>
      <c r="T191" s="30"/>
    </row>
    <row r="192" spans="3:20" ht="29" x14ac:dyDescent="0.35">
      <c r="C192" s="312" t="s">
        <v>835</v>
      </c>
      <c r="D192" s="17" t="s">
        <v>836</v>
      </c>
      <c r="E192" s="72" t="s">
        <v>477</v>
      </c>
      <c r="F192" s="72" t="s">
        <v>769</v>
      </c>
      <c r="G192" s="72" t="s">
        <v>837</v>
      </c>
      <c r="H192" s="18" t="s">
        <v>838</v>
      </c>
      <c r="I192" s="77"/>
      <c r="J192" s="72"/>
      <c r="K192" s="236" t="s">
        <v>839</v>
      </c>
      <c r="L192" s="17" t="s">
        <v>840</v>
      </c>
      <c r="M192" s="147" t="s">
        <v>21</v>
      </c>
      <c r="N192" s="146"/>
      <c r="O192" s="147"/>
      <c r="P192" s="147"/>
      <c r="Q192" s="147"/>
      <c r="R192" s="18" t="s">
        <v>133</v>
      </c>
      <c r="S192" s="18"/>
      <c r="T192" s="30"/>
    </row>
    <row r="193" spans="3:20" ht="29" x14ac:dyDescent="0.35">
      <c r="C193" s="124" t="s">
        <v>841</v>
      </c>
      <c r="D193" s="17" t="s">
        <v>842</v>
      </c>
      <c r="E193" s="72" t="s">
        <v>477</v>
      </c>
      <c r="F193" s="72" t="s">
        <v>769</v>
      </c>
      <c r="G193" s="72" t="s">
        <v>843</v>
      </c>
      <c r="H193" s="77"/>
      <c r="I193" s="77"/>
      <c r="J193" s="72"/>
      <c r="K193" s="236" t="s">
        <v>843</v>
      </c>
      <c r="L193" s="17" t="s">
        <v>840</v>
      </c>
      <c r="M193" s="144" t="s">
        <v>21</v>
      </c>
      <c r="N193" s="145"/>
      <c r="O193" s="144"/>
      <c r="P193" s="144"/>
      <c r="Q193" s="144"/>
      <c r="R193" s="82" t="s">
        <v>133</v>
      </c>
      <c r="S193" s="18"/>
      <c r="T193" s="30"/>
    </row>
    <row r="194" spans="3:20" ht="145" x14ac:dyDescent="0.35">
      <c r="C194" s="184" t="s">
        <v>844</v>
      </c>
      <c r="D194" s="72" t="s">
        <v>326</v>
      </c>
      <c r="E194" s="77" t="s">
        <v>845</v>
      </c>
      <c r="F194" s="77" t="s">
        <v>846</v>
      </c>
      <c r="G194" s="77" t="s">
        <v>847</v>
      </c>
      <c r="H194" s="117" t="s">
        <v>838</v>
      </c>
      <c r="I194" s="77" t="s">
        <v>848</v>
      </c>
      <c r="J194" s="77" t="s">
        <v>849</v>
      </c>
      <c r="K194" s="77" t="s">
        <v>850</v>
      </c>
      <c r="L194" s="82" t="s">
        <v>851</v>
      </c>
      <c r="M194" s="77" t="s">
        <v>19</v>
      </c>
      <c r="N194" s="151"/>
      <c r="O194" s="185" t="s">
        <v>852</v>
      </c>
      <c r="P194" s="185">
        <v>44621</v>
      </c>
      <c r="Q194" s="72" t="s">
        <v>196</v>
      </c>
      <c r="R194" s="82" t="s">
        <v>133</v>
      </c>
      <c r="S194" s="82"/>
      <c r="T194" s="222"/>
    </row>
    <row r="195" spans="3:20" ht="58" x14ac:dyDescent="0.35">
      <c r="C195" s="184" t="s">
        <v>853</v>
      </c>
      <c r="D195" s="72" t="s">
        <v>854</v>
      </c>
      <c r="E195" s="310" t="s">
        <v>499</v>
      </c>
      <c r="F195" s="310" t="s">
        <v>500</v>
      </c>
      <c r="G195" s="77" t="s">
        <v>855</v>
      </c>
      <c r="H195" s="117" t="s">
        <v>856</v>
      </c>
      <c r="I195" s="77" t="s">
        <v>90</v>
      </c>
      <c r="J195" s="77" t="s">
        <v>223</v>
      </c>
      <c r="K195" s="77" t="s">
        <v>857</v>
      </c>
      <c r="L195" s="82" t="s">
        <v>858</v>
      </c>
      <c r="M195" s="117" t="s">
        <v>18</v>
      </c>
      <c r="N195" s="22"/>
      <c r="O195" s="77" t="s">
        <v>859</v>
      </c>
      <c r="P195" s="187">
        <v>44105</v>
      </c>
      <c r="Q195" s="77" t="s">
        <v>196</v>
      </c>
      <c r="R195" s="82" t="s">
        <v>72</v>
      </c>
      <c r="S195" s="82"/>
      <c r="T195" s="222"/>
    </row>
    <row r="196" spans="3:20" s="78" customFormat="1" ht="137.9" customHeight="1" x14ac:dyDescent="0.35">
      <c r="C196" s="122" t="s">
        <v>860</v>
      </c>
      <c r="D196" s="18" t="s">
        <v>421</v>
      </c>
      <c r="E196" s="18" t="s">
        <v>413</v>
      </c>
      <c r="F196" s="261" t="s">
        <v>422</v>
      </c>
      <c r="G196" s="18" t="s">
        <v>465</v>
      </c>
      <c r="H196" s="18" t="s">
        <v>335</v>
      </c>
      <c r="I196" s="18" t="s">
        <v>67</v>
      </c>
      <c r="J196" s="18" t="s">
        <v>336</v>
      </c>
      <c r="K196" s="76" t="s">
        <v>861</v>
      </c>
      <c r="L196" s="17"/>
      <c r="M196" s="117" t="s">
        <v>15</v>
      </c>
      <c r="N196" s="22"/>
      <c r="O196" s="117" t="s">
        <v>862</v>
      </c>
      <c r="P196" s="117"/>
      <c r="Q196" s="117"/>
      <c r="R196" s="18" t="s">
        <v>114</v>
      </c>
      <c r="S196" s="18"/>
      <c r="T196" s="138"/>
    </row>
    <row r="197" spans="3:20" ht="286.39999999999998" customHeight="1" x14ac:dyDescent="0.35">
      <c r="C197" s="122" t="s">
        <v>863</v>
      </c>
      <c r="D197" s="18" t="s">
        <v>864</v>
      </c>
      <c r="E197" s="18" t="s">
        <v>126</v>
      </c>
      <c r="F197" s="18" t="s">
        <v>127</v>
      </c>
      <c r="G197" s="18" t="s">
        <v>865</v>
      </c>
      <c r="H197" s="18" t="s">
        <v>866</v>
      </c>
      <c r="I197" s="17" t="s">
        <v>867</v>
      </c>
      <c r="J197" s="17" t="s">
        <v>409</v>
      </c>
      <c r="K197" s="17" t="s">
        <v>868</v>
      </c>
      <c r="L197" s="17" t="s">
        <v>869</v>
      </c>
      <c r="M197" s="117" t="s">
        <v>18</v>
      </c>
      <c r="N197" s="22"/>
      <c r="O197" s="72" t="s">
        <v>131</v>
      </c>
      <c r="P197" s="187">
        <v>44440</v>
      </c>
      <c r="Q197" s="72" t="s">
        <v>132</v>
      </c>
      <c r="R197" s="82" t="s">
        <v>133</v>
      </c>
      <c r="S197" s="18"/>
      <c r="T197" s="30"/>
    </row>
    <row r="198" spans="3:20" ht="378.65" customHeight="1" x14ac:dyDescent="0.35">
      <c r="C198" s="122" t="s">
        <v>870</v>
      </c>
      <c r="D198" s="18" t="s">
        <v>1830</v>
      </c>
      <c r="E198" s="18" t="s">
        <v>871</v>
      </c>
      <c r="F198" s="17" t="s">
        <v>872</v>
      </c>
      <c r="G198" s="18" t="s">
        <v>873</v>
      </c>
      <c r="H198" s="18" t="s">
        <v>874</v>
      </c>
      <c r="I198" s="18" t="s">
        <v>667</v>
      </c>
      <c r="J198" s="18" t="s">
        <v>432</v>
      </c>
      <c r="K198" s="16" t="s">
        <v>875</v>
      </c>
      <c r="L198" s="17" t="s">
        <v>876</v>
      </c>
      <c r="M198" s="117" t="s">
        <v>18</v>
      </c>
      <c r="N198" s="22"/>
      <c r="O198" s="72" t="s">
        <v>877</v>
      </c>
      <c r="P198" s="187">
        <v>44760</v>
      </c>
      <c r="Q198" s="72" t="s">
        <v>878</v>
      </c>
      <c r="R198" s="18" t="s">
        <v>133</v>
      </c>
      <c r="S198" s="18"/>
      <c r="T198" s="30"/>
    </row>
    <row r="199" spans="3:20" ht="371.9" customHeight="1" x14ac:dyDescent="0.35">
      <c r="C199" s="122" t="s">
        <v>879</v>
      </c>
      <c r="D199" s="18" t="s">
        <v>880</v>
      </c>
      <c r="E199" s="18" t="s">
        <v>881</v>
      </c>
      <c r="F199" s="17" t="s">
        <v>882</v>
      </c>
      <c r="G199" s="18" t="s">
        <v>623</v>
      </c>
      <c r="H199" s="18" t="s">
        <v>1831</v>
      </c>
      <c r="I199" s="18" t="s">
        <v>67</v>
      </c>
      <c r="J199" s="18" t="s">
        <v>883</v>
      </c>
      <c r="K199" s="17" t="s">
        <v>884</v>
      </c>
      <c r="L199" s="18" t="s">
        <v>885</v>
      </c>
      <c r="M199" s="117" t="s">
        <v>15</v>
      </c>
      <c r="N199" s="22"/>
      <c r="O199" s="117" t="s">
        <v>886</v>
      </c>
      <c r="P199" s="117"/>
      <c r="Q199" s="117"/>
      <c r="R199" s="18" t="s">
        <v>171</v>
      </c>
      <c r="S199" s="18"/>
      <c r="T199" s="30"/>
    </row>
    <row r="200" spans="3:20" ht="286.39999999999998" customHeight="1" x14ac:dyDescent="0.35">
      <c r="C200" s="122" t="s">
        <v>887</v>
      </c>
      <c r="D200" s="18" t="s">
        <v>880</v>
      </c>
      <c r="E200" s="18" t="s">
        <v>881</v>
      </c>
      <c r="F200" s="17" t="s">
        <v>882</v>
      </c>
      <c r="G200" s="18" t="s">
        <v>623</v>
      </c>
      <c r="H200" s="18" t="s">
        <v>1831</v>
      </c>
      <c r="I200" s="18" t="s">
        <v>222</v>
      </c>
      <c r="J200" s="18" t="s">
        <v>888</v>
      </c>
      <c r="K200" s="17" t="s">
        <v>889</v>
      </c>
      <c r="L200" s="18" t="s">
        <v>890</v>
      </c>
      <c r="M200" s="117" t="s">
        <v>15</v>
      </c>
      <c r="N200" s="22"/>
      <c r="O200" s="117" t="s">
        <v>891</v>
      </c>
      <c r="P200" s="117"/>
      <c r="Q200" s="117"/>
      <c r="R200" s="18" t="s">
        <v>171</v>
      </c>
      <c r="S200" s="18"/>
      <c r="T200" s="30"/>
    </row>
    <row r="201" spans="3:20" ht="370.4" customHeight="1" x14ac:dyDescent="0.35">
      <c r="C201" s="122" t="s">
        <v>892</v>
      </c>
      <c r="D201" s="18" t="s">
        <v>880</v>
      </c>
      <c r="E201" s="18" t="s">
        <v>881</v>
      </c>
      <c r="F201" s="17" t="s">
        <v>882</v>
      </c>
      <c r="G201" s="18" t="s">
        <v>623</v>
      </c>
      <c r="H201" s="18" t="s">
        <v>1831</v>
      </c>
      <c r="I201" s="18" t="s">
        <v>222</v>
      </c>
      <c r="J201" s="18" t="s">
        <v>888</v>
      </c>
      <c r="K201" s="17" t="s">
        <v>893</v>
      </c>
      <c r="L201" s="18" t="s">
        <v>885</v>
      </c>
      <c r="M201" s="117" t="s">
        <v>15</v>
      </c>
      <c r="N201" s="22"/>
      <c r="O201" s="117" t="s">
        <v>894</v>
      </c>
      <c r="P201" s="117"/>
      <c r="Q201" s="117"/>
      <c r="R201" s="18" t="s">
        <v>171</v>
      </c>
      <c r="S201" s="18"/>
      <c r="T201" s="30"/>
    </row>
    <row r="202" spans="3:20" ht="371.9" customHeight="1" x14ac:dyDescent="0.35">
      <c r="C202" s="122" t="s">
        <v>895</v>
      </c>
      <c r="D202" s="18" t="s">
        <v>880</v>
      </c>
      <c r="E202" s="18" t="s">
        <v>881</v>
      </c>
      <c r="F202" s="17" t="s">
        <v>882</v>
      </c>
      <c r="G202" s="18" t="s">
        <v>896</v>
      </c>
      <c r="H202" s="18" t="s">
        <v>1831</v>
      </c>
      <c r="I202" s="18" t="s">
        <v>67</v>
      </c>
      <c r="J202" s="18" t="s">
        <v>883</v>
      </c>
      <c r="K202" s="17" t="s">
        <v>897</v>
      </c>
      <c r="L202" s="18" t="s">
        <v>885</v>
      </c>
      <c r="M202" s="117" t="s">
        <v>15</v>
      </c>
      <c r="N202" s="22"/>
      <c r="O202" s="117" t="s">
        <v>898</v>
      </c>
      <c r="P202" s="117"/>
      <c r="Q202" s="117"/>
      <c r="R202" s="18" t="s">
        <v>171</v>
      </c>
      <c r="S202" s="18"/>
      <c r="T202" s="30"/>
    </row>
    <row r="203" spans="3:20" ht="283.39999999999998" customHeight="1" x14ac:dyDescent="0.35">
      <c r="C203" s="122" t="s">
        <v>899</v>
      </c>
      <c r="D203" s="18" t="s">
        <v>880</v>
      </c>
      <c r="E203" s="18" t="s">
        <v>881</v>
      </c>
      <c r="F203" s="17" t="s">
        <v>882</v>
      </c>
      <c r="G203" s="18" t="s">
        <v>896</v>
      </c>
      <c r="H203" s="18" t="s">
        <v>1831</v>
      </c>
      <c r="I203" s="18" t="s">
        <v>222</v>
      </c>
      <c r="J203" s="18" t="s">
        <v>888</v>
      </c>
      <c r="K203" s="17" t="s">
        <v>900</v>
      </c>
      <c r="L203" s="18" t="s">
        <v>885</v>
      </c>
      <c r="M203" s="117" t="s">
        <v>15</v>
      </c>
      <c r="N203" s="22"/>
      <c r="O203" s="117" t="s">
        <v>901</v>
      </c>
      <c r="P203" s="117"/>
      <c r="Q203" s="117"/>
      <c r="R203" s="18" t="s">
        <v>171</v>
      </c>
      <c r="S203" s="18"/>
      <c r="T203" s="30"/>
    </row>
    <row r="204" spans="3:20" ht="367.4" customHeight="1" x14ac:dyDescent="0.35">
      <c r="C204" s="122" t="s">
        <v>902</v>
      </c>
      <c r="D204" s="18" t="s">
        <v>880</v>
      </c>
      <c r="E204" s="18" t="s">
        <v>881</v>
      </c>
      <c r="F204" s="17" t="s">
        <v>882</v>
      </c>
      <c r="G204" s="18" t="s">
        <v>896</v>
      </c>
      <c r="H204" s="18" t="s">
        <v>1831</v>
      </c>
      <c r="I204" s="18" t="s">
        <v>222</v>
      </c>
      <c r="J204" s="18" t="s">
        <v>888</v>
      </c>
      <c r="K204" s="17" t="s">
        <v>903</v>
      </c>
      <c r="L204" s="18" t="s">
        <v>885</v>
      </c>
      <c r="M204" s="117" t="s">
        <v>15</v>
      </c>
      <c r="N204" s="22"/>
      <c r="O204" s="117" t="s">
        <v>904</v>
      </c>
      <c r="P204" s="117"/>
      <c r="Q204" s="117"/>
      <c r="R204" s="18" t="s">
        <v>171</v>
      </c>
      <c r="S204" s="18"/>
      <c r="T204" s="30"/>
    </row>
    <row r="205" spans="3:20" ht="374.15" customHeight="1" x14ac:dyDescent="0.35">
      <c r="C205" s="122" t="s">
        <v>905</v>
      </c>
      <c r="D205" s="18" t="s">
        <v>880</v>
      </c>
      <c r="E205" s="18" t="s">
        <v>881</v>
      </c>
      <c r="F205" s="17" t="s">
        <v>882</v>
      </c>
      <c r="G205" s="18" t="s">
        <v>623</v>
      </c>
      <c r="H205" s="18" t="s">
        <v>1831</v>
      </c>
      <c r="I205" s="18" t="s">
        <v>67</v>
      </c>
      <c r="J205" s="18" t="s">
        <v>883</v>
      </c>
      <c r="K205" s="17" t="s">
        <v>906</v>
      </c>
      <c r="L205" s="18" t="s">
        <v>885</v>
      </c>
      <c r="M205" s="117" t="s">
        <v>15</v>
      </c>
      <c r="N205" s="22"/>
      <c r="O205" s="117" t="s">
        <v>907</v>
      </c>
      <c r="P205" s="117"/>
      <c r="Q205" s="117"/>
      <c r="R205" s="18" t="s">
        <v>171</v>
      </c>
      <c r="S205" s="18"/>
      <c r="T205" s="30"/>
    </row>
    <row r="206" spans="3:20" ht="284.14999999999998" customHeight="1" x14ac:dyDescent="0.35">
      <c r="C206" s="122" t="s">
        <v>908</v>
      </c>
      <c r="D206" s="18" t="s">
        <v>880</v>
      </c>
      <c r="E206" s="18" t="s">
        <v>881</v>
      </c>
      <c r="F206" s="17" t="s">
        <v>882</v>
      </c>
      <c r="G206" s="18" t="s">
        <v>623</v>
      </c>
      <c r="H206" s="18" t="s">
        <v>1831</v>
      </c>
      <c r="I206" s="18" t="s">
        <v>222</v>
      </c>
      <c r="J206" s="18" t="s">
        <v>888</v>
      </c>
      <c r="K206" s="17" t="s">
        <v>909</v>
      </c>
      <c r="L206" s="18" t="s">
        <v>885</v>
      </c>
      <c r="M206" s="117" t="s">
        <v>15</v>
      </c>
      <c r="N206" s="22"/>
      <c r="O206" s="117" t="s">
        <v>910</v>
      </c>
      <c r="P206" s="117"/>
      <c r="Q206" s="117"/>
      <c r="R206" s="18" t="s">
        <v>171</v>
      </c>
      <c r="S206" s="18"/>
      <c r="T206" s="30"/>
    </row>
    <row r="207" spans="3:20" ht="368.9" customHeight="1" x14ac:dyDescent="0.35">
      <c r="C207" s="122" t="s">
        <v>911</v>
      </c>
      <c r="D207" s="18" t="s">
        <v>880</v>
      </c>
      <c r="E207" s="18" t="s">
        <v>881</v>
      </c>
      <c r="F207" s="17" t="s">
        <v>882</v>
      </c>
      <c r="G207" s="18" t="s">
        <v>623</v>
      </c>
      <c r="H207" s="18" t="s">
        <v>1831</v>
      </c>
      <c r="I207" s="18" t="s">
        <v>222</v>
      </c>
      <c r="J207" s="18" t="s">
        <v>888</v>
      </c>
      <c r="K207" s="17" t="s">
        <v>912</v>
      </c>
      <c r="L207" s="18" t="s">
        <v>885</v>
      </c>
      <c r="M207" s="117" t="s">
        <v>15</v>
      </c>
      <c r="N207" s="22"/>
      <c r="O207" s="117" t="s">
        <v>913</v>
      </c>
      <c r="P207" s="117"/>
      <c r="Q207" s="117"/>
      <c r="R207" s="18" t="s">
        <v>171</v>
      </c>
      <c r="S207" s="18"/>
      <c r="T207" s="30"/>
    </row>
    <row r="208" spans="3:20" ht="371.15" customHeight="1" x14ac:dyDescent="0.35">
      <c r="C208" s="122" t="s">
        <v>914</v>
      </c>
      <c r="D208" s="18" t="s">
        <v>880</v>
      </c>
      <c r="E208" s="18" t="s">
        <v>881</v>
      </c>
      <c r="F208" s="17" t="s">
        <v>882</v>
      </c>
      <c r="G208" s="18" t="s">
        <v>896</v>
      </c>
      <c r="H208" s="18" t="s">
        <v>1831</v>
      </c>
      <c r="I208" s="18" t="s">
        <v>67</v>
      </c>
      <c r="J208" s="18" t="s">
        <v>883</v>
      </c>
      <c r="K208" s="17" t="s">
        <v>915</v>
      </c>
      <c r="L208" s="18" t="s">
        <v>885</v>
      </c>
      <c r="M208" s="117" t="s">
        <v>15</v>
      </c>
      <c r="N208" s="43"/>
      <c r="O208" s="139" t="s">
        <v>916</v>
      </c>
      <c r="P208" s="139"/>
      <c r="Q208" s="139"/>
      <c r="R208" s="18" t="s">
        <v>171</v>
      </c>
      <c r="S208" s="18"/>
      <c r="T208" s="30"/>
    </row>
    <row r="209" spans="3:20" ht="107.9" customHeight="1" x14ac:dyDescent="0.35">
      <c r="C209" s="122" t="s">
        <v>917</v>
      </c>
      <c r="D209" s="18" t="s">
        <v>880</v>
      </c>
      <c r="E209" s="18" t="s">
        <v>881</v>
      </c>
      <c r="F209" s="17" t="s">
        <v>882</v>
      </c>
      <c r="G209" s="18" t="s">
        <v>896</v>
      </c>
      <c r="H209" s="18" t="s">
        <v>1831</v>
      </c>
      <c r="I209" s="18" t="s">
        <v>222</v>
      </c>
      <c r="J209" s="18" t="s">
        <v>888</v>
      </c>
      <c r="K209" s="17" t="s">
        <v>918</v>
      </c>
      <c r="L209" s="18" t="s">
        <v>885</v>
      </c>
      <c r="M209" s="117" t="s">
        <v>15</v>
      </c>
      <c r="N209" s="22"/>
      <c r="O209" s="117" t="s">
        <v>919</v>
      </c>
      <c r="P209" s="117"/>
      <c r="Q209" s="117"/>
      <c r="R209" s="18" t="s">
        <v>171</v>
      </c>
      <c r="S209" s="18"/>
      <c r="T209" s="30"/>
    </row>
    <row r="210" spans="3:20" ht="112.4" customHeight="1" x14ac:dyDescent="0.35">
      <c r="C210" s="122" t="s">
        <v>920</v>
      </c>
      <c r="D210" s="18" t="s">
        <v>880</v>
      </c>
      <c r="E210" s="18" t="s">
        <v>881</v>
      </c>
      <c r="F210" s="17" t="s">
        <v>882</v>
      </c>
      <c r="G210" s="18" t="s">
        <v>896</v>
      </c>
      <c r="H210" s="18" t="s">
        <v>1831</v>
      </c>
      <c r="I210" s="18" t="s">
        <v>222</v>
      </c>
      <c r="J210" s="18" t="s">
        <v>888</v>
      </c>
      <c r="K210" s="17" t="s">
        <v>921</v>
      </c>
      <c r="L210" s="18" t="s">
        <v>890</v>
      </c>
      <c r="M210" s="117" t="s">
        <v>15</v>
      </c>
      <c r="N210" s="22"/>
      <c r="O210" s="117" t="s">
        <v>922</v>
      </c>
      <c r="P210" s="117"/>
      <c r="Q210" s="117"/>
      <c r="R210" s="18" t="s">
        <v>171</v>
      </c>
      <c r="S210" s="18"/>
      <c r="T210" s="30"/>
    </row>
    <row r="211" spans="3:20" ht="108.65" customHeight="1" x14ac:dyDescent="0.35">
      <c r="C211" s="122" t="s">
        <v>924</v>
      </c>
      <c r="D211" s="18" t="s">
        <v>925</v>
      </c>
      <c r="E211" s="18" t="s">
        <v>327</v>
      </c>
      <c r="F211" s="17" t="s">
        <v>692</v>
      </c>
      <c r="G211" s="18" t="s">
        <v>926</v>
      </c>
      <c r="H211" s="18" t="s">
        <v>624</v>
      </c>
      <c r="I211" s="18" t="s">
        <v>90</v>
      </c>
      <c r="J211" s="18" t="s">
        <v>223</v>
      </c>
      <c r="K211" s="17" t="s">
        <v>927</v>
      </c>
      <c r="L211" s="17" t="s">
        <v>928</v>
      </c>
      <c r="M211" s="117" t="s">
        <v>16</v>
      </c>
      <c r="N211" s="22"/>
      <c r="O211" s="117" t="s">
        <v>923</v>
      </c>
      <c r="P211" s="117"/>
      <c r="Q211" s="117"/>
      <c r="R211" s="18" t="s">
        <v>133</v>
      </c>
      <c r="S211" s="18"/>
      <c r="T211" s="30"/>
    </row>
    <row r="212" spans="3:20" ht="119.9" customHeight="1" x14ac:dyDescent="0.35">
      <c r="C212" s="122" t="s">
        <v>929</v>
      </c>
      <c r="D212" s="18" t="s">
        <v>930</v>
      </c>
      <c r="E212" s="18" t="s">
        <v>327</v>
      </c>
      <c r="F212" s="17" t="s">
        <v>692</v>
      </c>
      <c r="G212" s="17" t="s">
        <v>931</v>
      </c>
      <c r="H212" s="79" t="s">
        <v>1832</v>
      </c>
      <c r="I212" s="18" t="s">
        <v>667</v>
      </c>
      <c r="J212" s="18" t="s">
        <v>223</v>
      </c>
      <c r="K212" s="17" t="s">
        <v>932</v>
      </c>
      <c r="L212" s="17" t="s">
        <v>933</v>
      </c>
      <c r="M212" s="117" t="s">
        <v>16</v>
      </c>
      <c r="N212" s="234"/>
      <c r="O212" s="199" t="s">
        <v>923</v>
      </c>
      <c r="P212" s="199"/>
      <c r="Q212" s="199"/>
      <c r="R212" s="18" t="s">
        <v>133</v>
      </c>
      <c r="S212" s="74"/>
      <c r="T212" s="75"/>
    </row>
    <row r="213" spans="3:20" ht="108.65" customHeight="1" x14ac:dyDescent="0.35">
      <c r="C213" s="122" t="s">
        <v>934</v>
      </c>
      <c r="D213" s="18" t="s">
        <v>935</v>
      </c>
      <c r="E213" s="18" t="s">
        <v>327</v>
      </c>
      <c r="F213" s="17" t="s">
        <v>692</v>
      </c>
      <c r="G213" s="17" t="s">
        <v>936</v>
      </c>
      <c r="H213" s="79" t="s">
        <v>1832</v>
      </c>
      <c r="I213" s="18" t="s">
        <v>937</v>
      </c>
      <c r="J213" s="18" t="s">
        <v>223</v>
      </c>
      <c r="K213" s="16" t="s">
        <v>938</v>
      </c>
      <c r="L213" s="17" t="s">
        <v>933</v>
      </c>
      <c r="M213" s="117" t="s">
        <v>16</v>
      </c>
      <c r="N213" s="22"/>
      <c r="O213" s="117" t="s">
        <v>923</v>
      </c>
      <c r="P213" s="117"/>
      <c r="Q213" s="117"/>
      <c r="R213" s="18" t="s">
        <v>133</v>
      </c>
      <c r="S213" s="74"/>
      <c r="T213" s="75"/>
    </row>
    <row r="214" spans="3:20" ht="108.65" customHeight="1" x14ac:dyDescent="0.35">
      <c r="C214" s="122" t="s">
        <v>939</v>
      </c>
      <c r="D214" s="17" t="s">
        <v>940</v>
      </c>
      <c r="E214" s="17" t="s">
        <v>941</v>
      </c>
      <c r="F214" s="17" t="s">
        <v>942</v>
      </c>
      <c r="G214" s="17" t="s">
        <v>943</v>
      </c>
      <c r="H214" s="79" t="s">
        <v>944</v>
      </c>
      <c r="I214" s="18" t="s">
        <v>825</v>
      </c>
      <c r="J214" s="17" t="s">
        <v>945</v>
      </c>
      <c r="K214" s="16" t="s">
        <v>946</v>
      </c>
      <c r="L214" s="17"/>
      <c r="M214" s="117" t="s">
        <v>18</v>
      </c>
      <c r="N214" s="137">
        <v>43862</v>
      </c>
      <c r="O214" s="72" t="s">
        <v>947</v>
      </c>
      <c r="P214" s="187">
        <v>43862</v>
      </c>
      <c r="Q214" s="72" t="s">
        <v>102</v>
      </c>
      <c r="R214" s="18" t="s">
        <v>72</v>
      </c>
      <c r="S214" s="74"/>
      <c r="T214" s="75"/>
    </row>
    <row r="215" spans="3:20" ht="108.65" customHeight="1" x14ac:dyDescent="0.35">
      <c r="C215" s="122" t="s">
        <v>948</v>
      </c>
      <c r="D215" s="17" t="s">
        <v>940</v>
      </c>
      <c r="E215" s="17" t="s">
        <v>941</v>
      </c>
      <c r="F215" s="17" t="s">
        <v>942</v>
      </c>
      <c r="G215" s="17" t="s">
        <v>949</v>
      </c>
      <c r="H215" s="79" t="s">
        <v>944</v>
      </c>
      <c r="I215" s="18" t="s">
        <v>825</v>
      </c>
      <c r="J215" s="17" t="s">
        <v>945</v>
      </c>
      <c r="K215" s="16" t="s">
        <v>950</v>
      </c>
      <c r="L215" s="17"/>
      <c r="M215" s="117" t="s">
        <v>18</v>
      </c>
      <c r="N215" s="137">
        <v>43862</v>
      </c>
      <c r="O215" s="72" t="s">
        <v>947</v>
      </c>
      <c r="P215" s="187">
        <v>43862</v>
      </c>
      <c r="Q215" s="72" t="s">
        <v>102</v>
      </c>
      <c r="R215" s="18" t="s">
        <v>72</v>
      </c>
      <c r="S215" s="74"/>
      <c r="T215" s="75"/>
    </row>
    <row r="216" spans="3:20" ht="108.65" customHeight="1" x14ac:dyDescent="0.35">
      <c r="C216" s="122" t="s">
        <v>951</v>
      </c>
      <c r="D216" s="17" t="s">
        <v>940</v>
      </c>
      <c r="E216" s="17" t="s">
        <v>941</v>
      </c>
      <c r="F216" s="17" t="s">
        <v>942</v>
      </c>
      <c r="G216" s="17" t="s">
        <v>642</v>
      </c>
      <c r="H216" s="79" t="s">
        <v>944</v>
      </c>
      <c r="I216" s="18" t="s">
        <v>825</v>
      </c>
      <c r="J216" s="17" t="s">
        <v>945</v>
      </c>
      <c r="K216" s="16" t="s">
        <v>952</v>
      </c>
      <c r="L216" s="17"/>
      <c r="M216" s="117" t="s">
        <v>18</v>
      </c>
      <c r="N216" s="137">
        <v>43862</v>
      </c>
      <c r="O216" s="72" t="s">
        <v>947</v>
      </c>
      <c r="P216" s="187">
        <v>43862</v>
      </c>
      <c r="Q216" s="72" t="s">
        <v>102</v>
      </c>
      <c r="R216" s="18" t="s">
        <v>72</v>
      </c>
      <c r="S216" s="74"/>
      <c r="T216" s="75"/>
    </row>
    <row r="217" spans="3:20" ht="108.65" customHeight="1" x14ac:dyDescent="0.35">
      <c r="C217" s="122" t="s">
        <v>953</v>
      </c>
      <c r="D217" s="17" t="s">
        <v>940</v>
      </c>
      <c r="E217" s="261" t="s">
        <v>941</v>
      </c>
      <c r="F217" s="17" t="s">
        <v>942</v>
      </c>
      <c r="G217" s="17" t="s">
        <v>954</v>
      </c>
      <c r="H217" s="79" t="s">
        <v>944</v>
      </c>
      <c r="I217" s="18" t="s">
        <v>825</v>
      </c>
      <c r="J217" s="17" t="s">
        <v>945</v>
      </c>
      <c r="K217" s="16" t="s">
        <v>955</v>
      </c>
      <c r="L217" s="17"/>
      <c r="M217" s="117" t="s">
        <v>18</v>
      </c>
      <c r="N217" s="137">
        <v>43862</v>
      </c>
      <c r="O217" s="72" t="s">
        <v>947</v>
      </c>
      <c r="P217" s="187">
        <v>43862</v>
      </c>
      <c r="Q217" s="72" t="s">
        <v>102</v>
      </c>
      <c r="R217" s="18" t="s">
        <v>72</v>
      </c>
      <c r="S217" s="74"/>
      <c r="T217" s="75"/>
    </row>
    <row r="218" spans="3:20" ht="108.65" customHeight="1" x14ac:dyDescent="0.35">
      <c r="C218" s="122" t="s">
        <v>956</v>
      </c>
      <c r="D218" s="17" t="s">
        <v>940</v>
      </c>
      <c r="E218" s="83" t="s">
        <v>941</v>
      </c>
      <c r="F218" s="17" t="s">
        <v>942</v>
      </c>
      <c r="G218" s="17" t="s">
        <v>957</v>
      </c>
      <c r="H218" s="79" t="s">
        <v>944</v>
      </c>
      <c r="I218" s="18" t="s">
        <v>825</v>
      </c>
      <c r="J218" s="17" t="s">
        <v>945</v>
      </c>
      <c r="K218" s="16" t="s">
        <v>958</v>
      </c>
      <c r="L218" s="17"/>
      <c r="M218" s="117" t="s">
        <v>18</v>
      </c>
      <c r="N218" s="137">
        <v>43862</v>
      </c>
      <c r="O218" s="72" t="s">
        <v>947</v>
      </c>
      <c r="P218" s="187">
        <v>43862</v>
      </c>
      <c r="Q218" s="72" t="s">
        <v>102</v>
      </c>
      <c r="R218" s="18" t="s">
        <v>72</v>
      </c>
      <c r="S218" s="74"/>
      <c r="T218" s="75"/>
    </row>
    <row r="219" spans="3:20" ht="108.65" customHeight="1" x14ac:dyDescent="0.35">
      <c r="C219" s="123" t="s">
        <v>959</v>
      </c>
      <c r="D219" s="16" t="s">
        <v>960</v>
      </c>
      <c r="E219" s="16" t="s">
        <v>320</v>
      </c>
      <c r="F219" s="16" t="s">
        <v>321</v>
      </c>
      <c r="G219" s="16" t="s">
        <v>961</v>
      </c>
      <c r="H219" s="18" t="s">
        <v>66</v>
      </c>
      <c r="I219" s="77" t="s">
        <v>222</v>
      </c>
      <c r="J219" s="16"/>
      <c r="K219" s="17" t="s">
        <v>962</v>
      </c>
      <c r="L219" s="82" t="s">
        <v>963</v>
      </c>
      <c r="M219" s="117" t="s">
        <v>18</v>
      </c>
      <c r="N219" s="22"/>
      <c r="O219" s="72" t="s">
        <v>324</v>
      </c>
      <c r="P219" s="187">
        <v>43647</v>
      </c>
      <c r="Q219" s="72" t="s">
        <v>187</v>
      </c>
      <c r="R219" s="82" t="s">
        <v>133</v>
      </c>
      <c r="S219" s="74"/>
      <c r="T219" s="75"/>
    </row>
    <row r="220" spans="3:20" ht="108.65" customHeight="1" x14ac:dyDescent="0.35">
      <c r="C220" s="123" t="s">
        <v>964</v>
      </c>
      <c r="D220" s="16" t="s">
        <v>965</v>
      </c>
      <c r="E220" s="16" t="s">
        <v>320</v>
      </c>
      <c r="F220" s="16" t="s">
        <v>321</v>
      </c>
      <c r="G220" s="16" t="s">
        <v>966</v>
      </c>
      <c r="H220" s="18" t="s">
        <v>66</v>
      </c>
      <c r="I220" s="77" t="s">
        <v>222</v>
      </c>
      <c r="J220" s="16"/>
      <c r="K220" s="17" t="s">
        <v>967</v>
      </c>
      <c r="L220" s="82" t="s">
        <v>963</v>
      </c>
      <c r="M220" s="117" t="s">
        <v>18</v>
      </c>
      <c r="N220" s="22"/>
      <c r="O220" s="72" t="s">
        <v>324</v>
      </c>
      <c r="P220" s="187">
        <v>43647</v>
      </c>
      <c r="Q220" s="72" t="s">
        <v>187</v>
      </c>
      <c r="R220" s="82" t="s">
        <v>133</v>
      </c>
      <c r="S220" s="74"/>
      <c r="T220" s="75"/>
    </row>
    <row r="221" spans="3:20" ht="108.65" customHeight="1" x14ac:dyDescent="0.35">
      <c r="C221" s="124" t="s">
        <v>968</v>
      </c>
      <c r="D221" s="18" t="s">
        <v>969</v>
      </c>
      <c r="E221" s="18" t="s">
        <v>792</v>
      </c>
      <c r="F221" s="17" t="s">
        <v>1033</v>
      </c>
      <c r="G221" s="17" t="s">
        <v>970</v>
      </c>
      <c r="H221" s="79" t="s">
        <v>971</v>
      </c>
      <c r="I221" s="18" t="s">
        <v>111</v>
      </c>
      <c r="J221" s="18" t="s">
        <v>972</v>
      </c>
      <c r="K221" s="16" t="s">
        <v>973</v>
      </c>
      <c r="L221" s="17" t="s">
        <v>1684</v>
      </c>
      <c r="M221" s="117" t="s">
        <v>18</v>
      </c>
      <c r="N221" s="150"/>
      <c r="O221" s="72" t="s">
        <v>1809</v>
      </c>
      <c r="P221" s="327" t="s">
        <v>1810</v>
      </c>
      <c r="Q221" s="72" t="s">
        <v>71</v>
      </c>
      <c r="R221" s="18" t="s">
        <v>133</v>
      </c>
      <c r="S221" s="74"/>
      <c r="T221" s="75"/>
    </row>
    <row r="222" spans="3:20" s="78" customFormat="1" ht="108.65" customHeight="1" x14ac:dyDescent="0.35">
      <c r="C222" s="237" t="s">
        <v>974</v>
      </c>
      <c r="D222" s="42" t="s">
        <v>975</v>
      </c>
      <c r="E222" s="76" t="s">
        <v>989</v>
      </c>
      <c r="F222" s="76" t="s">
        <v>990</v>
      </c>
      <c r="G222" s="76" t="s">
        <v>976</v>
      </c>
      <c r="H222" s="293" t="s">
        <v>971</v>
      </c>
      <c r="I222" s="42" t="s">
        <v>111</v>
      </c>
      <c r="J222" s="42"/>
      <c r="K222" s="16" t="s">
        <v>977</v>
      </c>
      <c r="L222" s="17" t="s">
        <v>978</v>
      </c>
      <c r="M222" s="117" t="s">
        <v>18</v>
      </c>
      <c r="N222" s="150">
        <v>44105</v>
      </c>
      <c r="O222" s="72" t="s">
        <v>1811</v>
      </c>
      <c r="P222" s="187" t="s">
        <v>1812</v>
      </c>
      <c r="Q222" s="72" t="s">
        <v>1813</v>
      </c>
      <c r="R222" s="17" t="s">
        <v>1814</v>
      </c>
      <c r="S222" s="238"/>
      <c r="T222" s="75"/>
    </row>
    <row r="223" spans="3:20" ht="116" x14ac:dyDescent="0.35">
      <c r="C223" s="237" t="s">
        <v>980</v>
      </c>
      <c r="D223" s="42" t="s">
        <v>981</v>
      </c>
      <c r="E223" s="76" t="s">
        <v>989</v>
      </c>
      <c r="F223" s="76" t="s">
        <v>990</v>
      </c>
      <c r="G223" s="76" t="s">
        <v>976</v>
      </c>
      <c r="H223" s="79" t="s">
        <v>971</v>
      </c>
      <c r="I223" s="18"/>
      <c r="J223" s="42"/>
      <c r="K223" s="295" t="s">
        <v>982</v>
      </c>
      <c r="L223" s="261" t="s">
        <v>978</v>
      </c>
      <c r="M223" s="117" t="s">
        <v>18</v>
      </c>
      <c r="N223" s="150">
        <v>44105</v>
      </c>
      <c r="O223" s="72" t="s">
        <v>1811</v>
      </c>
      <c r="P223" s="187" t="s">
        <v>1812</v>
      </c>
      <c r="Q223" s="72" t="s">
        <v>1813</v>
      </c>
      <c r="R223" s="17" t="s">
        <v>1814</v>
      </c>
      <c r="S223" s="238"/>
      <c r="T223" s="239"/>
    </row>
    <row r="224" spans="3:20" ht="116" x14ac:dyDescent="0.35">
      <c r="C224" s="237" t="s">
        <v>983</v>
      </c>
      <c r="D224" s="76" t="s">
        <v>984</v>
      </c>
      <c r="E224" s="76" t="s">
        <v>989</v>
      </c>
      <c r="F224" s="76" t="s">
        <v>990</v>
      </c>
      <c r="G224" s="76" t="s">
        <v>985</v>
      </c>
      <c r="H224" s="79" t="s">
        <v>971</v>
      </c>
      <c r="I224" s="18"/>
      <c r="J224" s="42"/>
      <c r="K224" s="38" t="s">
        <v>986</v>
      </c>
      <c r="L224" s="83"/>
      <c r="M224" s="117" t="s">
        <v>18</v>
      </c>
      <c r="N224" s="150">
        <v>44105</v>
      </c>
      <c r="O224" s="72" t="s">
        <v>1855</v>
      </c>
      <c r="P224" s="187" t="s">
        <v>1856</v>
      </c>
      <c r="Q224" s="72" t="s">
        <v>1857</v>
      </c>
      <c r="R224" s="17" t="s">
        <v>1815</v>
      </c>
      <c r="S224" s="238"/>
      <c r="T224" s="239"/>
    </row>
    <row r="225" spans="3:20" ht="116" x14ac:dyDescent="0.35">
      <c r="C225" s="237" t="s">
        <v>987</v>
      </c>
      <c r="D225" s="76" t="s">
        <v>988</v>
      </c>
      <c r="E225" s="76" t="s">
        <v>989</v>
      </c>
      <c r="F225" s="76" t="s">
        <v>990</v>
      </c>
      <c r="G225" s="42" t="s">
        <v>724</v>
      </c>
      <c r="H225" s="254" t="s">
        <v>624</v>
      </c>
      <c r="I225" s="42" t="s">
        <v>825</v>
      </c>
      <c r="J225" s="42" t="s">
        <v>991</v>
      </c>
      <c r="K225" s="76" t="s">
        <v>992</v>
      </c>
      <c r="L225" s="17" t="s">
        <v>993</v>
      </c>
      <c r="M225" s="77" t="s">
        <v>20</v>
      </c>
      <c r="N225" s="256">
        <v>45233</v>
      </c>
      <c r="O225" s="18" t="s">
        <v>994</v>
      </c>
      <c r="P225" s="117">
        <v>2023</v>
      </c>
      <c r="Q225" s="117" t="s">
        <v>995</v>
      </c>
      <c r="R225" s="18" t="s">
        <v>996</v>
      </c>
      <c r="S225" s="238"/>
      <c r="T225" s="239"/>
    </row>
    <row r="226" spans="3:20" ht="101.5" x14ac:dyDescent="0.35">
      <c r="C226" s="231" t="s">
        <v>997</v>
      </c>
      <c r="D226" s="76" t="s">
        <v>998</v>
      </c>
      <c r="E226" s="38" t="s">
        <v>941</v>
      </c>
      <c r="F226" s="76" t="s">
        <v>999</v>
      </c>
      <c r="G226" s="76" t="s">
        <v>943</v>
      </c>
      <c r="H226" s="79" t="s">
        <v>944</v>
      </c>
      <c r="I226" s="42" t="s">
        <v>825</v>
      </c>
      <c r="J226" s="76" t="s">
        <v>1000</v>
      </c>
      <c r="K226" s="38" t="s">
        <v>1001</v>
      </c>
      <c r="L226" s="85"/>
      <c r="M226" s="117" t="s">
        <v>18</v>
      </c>
      <c r="N226" s="137">
        <v>44197</v>
      </c>
      <c r="O226" s="72" t="s">
        <v>1002</v>
      </c>
      <c r="P226" s="187">
        <v>45191</v>
      </c>
      <c r="Q226" s="72" t="s">
        <v>102</v>
      </c>
      <c r="R226" s="82" t="s">
        <v>72</v>
      </c>
      <c r="S226" s="238"/>
      <c r="T226" s="239"/>
    </row>
    <row r="227" spans="3:20" ht="101.5" x14ac:dyDescent="0.35">
      <c r="C227" s="125" t="s">
        <v>1003</v>
      </c>
      <c r="D227" s="76" t="s">
        <v>998</v>
      </c>
      <c r="E227" s="38" t="s">
        <v>941</v>
      </c>
      <c r="F227" s="76" t="s">
        <v>999</v>
      </c>
      <c r="G227" s="76" t="s">
        <v>642</v>
      </c>
      <c r="H227" s="79" t="s">
        <v>944</v>
      </c>
      <c r="I227" s="42" t="s">
        <v>825</v>
      </c>
      <c r="J227" s="76" t="s">
        <v>1000</v>
      </c>
      <c r="K227" s="38" t="s">
        <v>1004</v>
      </c>
      <c r="L227" s="85"/>
      <c r="M227" s="117" t="s">
        <v>18</v>
      </c>
      <c r="N227" s="137">
        <v>44197</v>
      </c>
      <c r="O227" s="72" t="s">
        <v>1002</v>
      </c>
      <c r="P227" s="187">
        <v>45191</v>
      </c>
      <c r="Q227" s="72" t="s">
        <v>102</v>
      </c>
      <c r="R227" s="82" t="s">
        <v>72</v>
      </c>
      <c r="S227" s="238"/>
      <c r="T227" s="239"/>
    </row>
    <row r="228" spans="3:20" ht="101.5" x14ac:dyDescent="0.35">
      <c r="C228" s="231" t="s">
        <v>1005</v>
      </c>
      <c r="D228" s="76" t="s">
        <v>998</v>
      </c>
      <c r="E228" s="38" t="s">
        <v>941</v>
      </c>
      <c r="F228" s="76" t="s">
        <v>999</v>
      </c>
      <c r="G228" s="76" t="s">
        <v>957</v>
      </c>
      <c r="H228" s="79" t="s">
        <v>944</v>
      </c>
      <c r="I228" s="42" t="s">
        <v>825</v>
      </c>
      <c r="J228" s="76" t="s">
        <v>1000</v>
      </c>
      <c r="K228" s="38" t="s">
        <v>1006</v>
      </c>
      <c r="L228" s="17"/>
      <c r="M228" s="117" t="s">
        <v>18</v>
      </c>
      <c r="N228" s="137">
        <v>45229</v>
      </c>
      <c r="O228" s="72" t="s">
        <v>1002</v>
      </c>
      <c r="P228" s="187">
        <v>45191</v>
      </c>
      <c r="Q228" s="72" t="s">
        <v>102</v>
      </c>
      <c r="R228" s="82" t="s">
        <v>72</v>
      </c>
      <c r="S228" s="238"/>
      <c r="T228" s="239"/>
    </row>
    <row r="229" spans="3:20" ht="101.5" x14ac:dyDescent="0.35">
      <c r="C229" s="125" t="s">
        <v>1007</v>
      </c>
      <c r="D229" s="76" t="s">
        <v>1008</v>
      </c>
      <c r="E229" s="38" t="s">
        <v>499</v>
      </c>
      <c r="F229" s="76" t="s">
        <v>1009</v>
      </c>
      <c r="G229" s="76" t="s">
        <v>122</v>
      </c>
      <c r="H229" s="79" t="s">
        <v>1010</v>
      </c>
      <c r="I229" s="42" t="s">
        <v>825</v>
      </c>
      <c r="J229" s="76" t="s">
        <v>1011</v>
      </c>
      <c r="K229" s="38" t="s">
        <v>1012</v>
      </c>
      <c r="L229" s="126" t="s">
        <v>1013</v>
      </c>
      <c r="M229" s="77" t="s">
        <v>19</v>
      </c>
      <c r="N229" s="151">
        <v>44682</v>
      </c>
      <c r="O229" s="72" t="s">
        <v>1014</v>
      </c>
      <c r="P229" s="187">
        <v>44853</v>
      </c>
      <c r="Q229" s="72" t="s">
        <v>305</v>
      </c>
      <c r="R229" s="299" t="s">
        <v>133</v>
      </c>
      <c r="S229" s="238"/>
      <c r="T229" s="239"/>
    </row>
    <row r="230" spans="3:20" ht="159.5" x14ac:dyDescent="0.35">
      <c r="C230" s="125" t="s">
        <v>1015</v>
      </c>
      <c r="D230" s="76" t="s">
        <v>1016</v>
      </c>
      <c r="E230" s="38" t="s">
        <v>499</v>
      </c>
      <c r="F230" s="76" t="s">
        <v>1009</v>
      </c>
      <c r="G230" s="76" t="s">
        <v>122</v>
      </c>
      <c r="H230" s="79" t="s">
        <v>1010</v>
      </c>
      <c r="I230" s="42" t="s">
        <v>825</v>
      </c>
      <c r="J230" s="76" t="s">
        <v>1017</v>
      </c>
      <c r="K230" s="38" t="s">
        <v>1018</v>
      </c>
      <c r="L230" s="85"/>
      <c r="M230" s="77" t="s">
        <v>19</v>
      </c>
      <c r="N230" s="19"/>
      <c r="O230" s="72" t="s">
        <v>1019</v>
      </c>
      <c r="P230" s="187">
        <v>44531</v>
      </c>
      <c r="Q230" s="72" t="s">
        <v>71</v>
      </c>
      <c r="R230" s="301" t="s">
        <v>133</v>
      </c>
      <c r="S230" s="238"/>
      <c r="T230" s="239"/>
    </row>
    <row r="231" spans="3:20" ht="174" x14ac:dyDescent="0.35">
      <c r="C231" s="125" t="s">
        <v>1020</v>
      </c>
      <c r="D231" s="76" t="s">
        <v>1016</v>
      </c>
      <c r="E231" s="38" t="s">
        <v>499</v>
      </c>
      <c r="F231" s="76" t="s">
        <v>1009</v>
      </c>
      <c r="G231" s="76" t="s">
        <v>122</v>
      </c>
      <c r="H231" s="79" t="s">
        <v>1010</v>
      </c>
      <c r="I231" s="42" t="s">
        <v>825</v>
      </c>
      <c r="J231" s="76" t="s">
        <v>1017</v>
      </c>
      <c r="K231" s="38" t="s">
        <v>1021</v>
      </c>
      <c r="L231" s="85"/>
      <c r="M231" s="77" t="s">
        <v>19</v>
      </c>
      <c r="N231" s="19"/>
      <c r="O231" s="72" t="s">
        <v>1019</v>
      </c>
      <c r="P231" s="187">
        <v>44531</v>
      </c>
      <c r="Q231" s="72" t="s">
        <v>71</v>
      </c>
      <c r="R231" s="299" t="s">
        <v>133</v>
      </c>
      <c r="S231" s="238"/>
      <c r="T231" s="239"/>
    </row>
    <row r="232" spans="3:20" ht="87" x14ac:dyDescent="0.35">
      <c r="C232" s="125" t="s">
        <v>1022</v>
      </c>
      <c r="D232" s="76" t="s">
        <v>1023</v>
      </c>
      <c r="E232" s="38" t="s">
        <v>675</v>
      </c>
      <c r="F232" s="76" t="s">
        <v>1024</v>
      </c>
      <c r="G232" s="76" t="s">
        <v>122</v>
      </c>
      <c r="H232" s="79" t="s">
        <v>1010</v>
      </c>
      <c r="I232" s="42" t="s">
        <v>825</v>
      </c>
      <c r="J232" s="76" t="s">
        <v>1017</v>
      </c>
      <c r="K232" s="38" t="s">
        <v>1025</v>
      </c>
      <c r="L232" s="85"/>
      <c r="M232" s="77" t="s">
        <v>19</v>
      </c>
      <c r="N232" s="151">
        <v>44682</v>
      </c>
      <c r="O232" s="72" t="s">
        <v>1026</v>
      </c>
      <c r="P232" s="187">
        <v>44816</v>
      </c>
      <c r="Q232" s="72" t="s">
        <v>237</v>
      </c>
      <c r="R232" s="141" t="s">
        <v>133</v>
      </c>
      <c r="S232" s="238"/>
      <c r="T232" s="239"/>
    </row>
    <row r="233" spans="3:20" ht="87" x14ac:dyDescent="0.35">
      <c r="C233" s="125" t="s">
        <v>1027</v>
      </c>
      <c r="D233" s="76" t="s">
        <v>1028</v>
      </c>
      <c r="E233" s="38" t="s">
        <v>941</v>
      </c>
      <c r="F233" s="76" t="s">
        <v>1029</v>
      </c>
      <c r="G233" s="76" t="s">
        <v>122</v>
      </c>
      <c r="H233" s="79" t="s">
        <v>944</v>
      </c>
      <c r="I233" s="18" t="s">
        <v>825</v>
      </c>
      <c r="J233" s="76" t="s">
        <v>1017</v>
      </c>
      <c r="K233" s="38" t="s">
        <v>1030</v>
      </c>
      <c r="L233" s="296"/>
      <c r="M233" s="77" t="s">
        <v>19</v>
      </c>
      <c r="N233" s="19"/>
      <c r="O233" s="72" t="s">
        <v>1031</v>
      </c>
      <c r="P233" s="187">
        <v>44866</v>
      </c>
      <c r="Q233" s="72" t="s">
        <v>196</v>
      </c>
      <c r="R233" s="82" t="s">
        <v>72</v>
      </c>
      <c r="S233" s="238"/>
      <c r="T233" s="239"/>
    </row>
    <row r="234" spans="3:20" ht="333.5" x14ac:dyDescent="0.35">
      <c r="C234" s="237" t="s">
        <v>1032</v>
      </c>
      <c r="D234" s="76" t="s">
        <v>1833</v>
      </c>
      <c r="E234" s="38" t="s">
        <v>792</v>
      </c>
      <c r="F234" s="76" t="s">
        <v>1033</v>
      </c>
      <c r="G234" s="76" t="s">
        <v>1034</v>
      </c>
      <c r="H234" s="79" t="s">
        <v>971</v>
      </c>
      <c r="I234" s="18" t="s">
        <v>667</v>
      </c>
      <c r="J234" s="76" t="s">
        <v>1035</v>
      </c>
      <c r="K234" s="38" t="s">
        <v>1036</v>
      </c>
      <c r="L234" s="296" t="s">
        <v>1037</v>
      </c>
      <c r="M234" s="77" t="s">
        <v>19</v>
      </c>
      <c r="N234" s="151">
        <v>44287</v>
      </c>
      <c r="O234" s="159" t="s">
        <v>1038</v>
      </c>
      <c r="P234" s="187">
        <v>44713</v>
      </c>
      <c r="Q234" s="72" t="s">
        <v>71</v>
      </c>
      <c r="R234" s="82"/>
      <c r="S234" s="238"/>
      <c r="T234" s="239"/>
    </row>
    <row r="235" spans="3:20" ht="43.5" x14ac:dyDescent="0.35">
      <c r="C235" s="196" t="s">
        <v>1039</v>
      </c>
      <c r="D235" s="76" t="s">
        <v>1834</v>
      </c>
      <c r="E235" s="38" t="s">
        <v>792</v>
      </c>
      <c r="F235" s="76" t="s">
        <v>1033</v>
      </c>
      <c r="G235" s="76" t="s">
        <v>1040</v>
      </c>
      <c r="H235" s="293" t="s">
        <v>971</v>
      </c>
      <c r="I235" s="42"/>
      <c r="J235" s="76"/>
      <c r="K235" s="38" t="s">
        <v>1041</v>
      </c>
      <c r="L235" s="85"/>
      <c r="M235" s="77" t="s">
        <v>19</v>
      </c>
      <c r="N235" s="151">
        <v>44287</v>
      </c>
      <c r="O235" s="152" t="s">
        <v>1038</v>
      </c>
      <c r="P235" s="187">
        <v>44713</v>
      </c>
      <c r="Q235" s="72" t="s">
        <v>71</v>
      </c>
      <c r="R235" s="82" t="s">
        <v>1042</v>
      </c>
      <c r="S235" s="238"/>
      <c r="T235" s="239"/>
    </row>
    <row r="236" spans="3:20" ht="275.5" x14ac:dyDescent="0.35">
      <c r="C236" s="237" t="s">
        <v>1043</v>
      </c>
      <c r="D236" s="76" t="s">
        <v>1044</v>
      </c>
      <c r="E236" s="42" t="s">
        <v>327</v>
      </c>
      <c r="F236" s="76" t="s">
        <v>1045</v>
      </c>
      <c r="G236" s="76" t="s">
        <v>724</v>
      </c>
      <c r="H236" s="76" t="s">
        <v>1046</v>
      </c>
      <c r="I236" s="42" t="s">
        <v>111</v>
      </c>
      <c r="J236" s="38" t="s">
        <v>849</v>
      </c>
      <c r="K236" s="76" t="s">
        <v>1047</v>
      </c>
      <c r="L236" s="85" t="s">
        <v>1048</v>
      </c>
      <c r="M236" s="77" t="s">
        <v>19</v>
      </c>
      <c r="N236" s="151">
        <v>44075</v>
      </c>
      <c r="O236" s="185" t="s">
        <v>852</v>
      </c>
      <c r="P236" s="187">
        <v>44713</v>
      </c>
      <c r="Q236" s="72" t="s">
        <v>71</v>
      </c>
      <c r="R236" s="140" t="s">
        <v>133</v>
      </c>
      <c r="S236" s="238"/>
      <c r="T236" s="239"/>
    </row>
    <row r="237" spans="3:20" ht="72.5" x14ac:dyDescent="0.35">
      <c r="C237" s="237" t="s">
        <v>1049</v>
      </c>
      <c r="D237" s="76" t="s">
        <v>1050</v>
      </c>
      <c r="E237" s="42" t="s">
        <v>327</v>
      </c>
      <c r="F237" s="76" t="s">
        <v>1045</v>
      </c>
      <c r="G237" s="76" t="s">
        <v>976</v>
      </c>
      <c r="H237" s="76" t="s">
        <v>1046</v>
      </c>
      <c r="I237" s="42" t="s">
        <v>667</v>
      </c>
      <c r="J237" s="76"/>
      <c r="K237" s="38" t="s">
        <v>1051</v>
      </c>
      <c r="L237" s="85" t="s">
        <v>1052</v>
      </c>
      <c r="M237" s="77" t="s">
        <v>19</v>
      </c>
      <c r="N237" s="151">
        <v>44075</v>
      </c>
      <c r="O237" s="185" t="s">
        <v>852</v>
      </c>
      <c r="P237" s="187">
        <v>44713</v>
      </c>
      <c r="Q237" s="72" t="s">
        <v>71</v>
      </c>
      <c r="R237" s="157" t="s">
        <v>133</v>
      </c>
      <c r="S237" s="238"/>
      <c r="T237" s="239"/>
    </row>
    <row r="238" spans="3:20" ht="130.5" x14ac:dyDescent="0.35">
      <c r="C238" s="125" t="s">
        <v>1053</v>
      </c>
      <c r="D238" s="76" t="s">
        <v>1835</v>
      </c>
      <c r="E238" s="16" t="s">
        <v>210</v>
      </c>
      <c r="F238" s="261" t="s">
        <v>1054</v>
      </c>
      <c r="G238" s="76" t="s">
        <v>1055</v>
      </c>
      <c r="H238" s="42" t="s">
        <v>1056</v>
      </c>
      <c r="I238" s="42" t="s">
        <v>667</v>
      </c>
      <c r="J238" s="76" t="s">
        <v>1057</v>
      </c>
      <c r="K238" s="16" t="s">
        <v>1058</v>
      </c>
      <c r="L238" s="85" t="s">
        <v>1059</v>
      </c>
      <c r="M238" s="77" t="s">
        <v>19</v>
      </c>
      <c r="N238" s="151">
        <v>44013</v>
      </c>
      <c r="O238" s="152" t="s">
        <v>1060</v>
      </c>
      <c r="P238" s="187">
        <v>44795</v>
      </c>
      <c r="Q238" s="72" t="s">
        <v>196</v>
      </c>
      <c r="R238" s="157" t="s">
        <v>133</v>
      </c>
      <c r="S238" s="238"/>
      <c r="T238" s="239"/>
    </row>
    <row r="239" spans="3:20" ht="217.5" x14ac:dyDescent="0.35">
      <c r="C239" s="125" t="s">
        <v>1061</v>
      </c>
      <c r="D239" s="76" t="s">
        <v>1062</v>
      </c>
      <c r="E239" s="78" t="s">
        <v>881</v>
      </c>
      <c r="F239" s="76" t="s">
        <v>882</v>
      </c>
      <c r="G239" s="76" t="s">
        <v>122</v>
      </c>
      <c r="H239" s="42" t="s">
        <v>1831</v>
      </c>
      <c r="I239" s="42" t="s">
        <v>67</v>
      </c>
      <c r="J239" s="76" t="s">
        <v>1063</v>
      </c>
      <c r="K239" s="38" t="s">
        <v>1808</v>
      </c>
      <c r="L239" s="253" t="s">
        <v>1064</v>
      </c>
      <c r="M239" s="117" t="s">
        <v>15</v>
      </c>
      <c r="N239" s="19"/>
      <c r="O239" s="77" t="s">
        <v>1065</v>
      </c>
      <c r="P239" s="77"/>
      <c r="Q239" s="77"/>
      <c r="R239" s="82" t="s">
        <v>15</v>
      </c>
      <c r="S239" s="238"/>
      <c r="T239" s="239"/>
    </row>
    <row r="240" spans="3:20" ht="304.5" x14ac:dyDescent="0.35">
      <c r="C240" s="125" t="s">
        <v>1066</v>
      </c>
      <c r="D240" s="76" t="s">
        <v>1067</v>
      </c>
      <c r="E240" s="42" t="s">
        <v>1068</v>
      </c>
      <c r="F240" s="311" t="s">
        <v>1069</v>
      </c>
      <c r="G240" s="42" t="s">
        <v>1070</v>
      </c>
      <c r="H240" s="262" t="s">
        <v>1071</v>
      </c>
      <c r="I240" s="76" t="s">
        <v>1072</v>
      </c>
      <c r="J240" s="76" t="s">
        <v>754</v>
      </c>
      <c r="K240" s="76" t="s">
        <v>1073</v>
      </c>
      <c r="L240" s="261" t="s">
        <v>1074</v>
      </c>
      <c r="M240" s="77" t="s">
        <v>19</v>
      </c>
      <c r="N240" s="19"/>
      <c r="O240" s="117" t="s">
        <v>1075</v>
      </c>
      <c r="P240" s="117"/>
      <c r="Q240" s="117"/>
      <c r="R240" s="18" t="s">
        <v>72</v>
      </c>
      <c r="S240" s="42"/>
      <c r="T240" s="44"/>
    </row>
    <row r="241" spans="3:20" ht="261" x14ac:dyDescent="0.35">
      <c r="C241" s="125">
        <v>3103010011</v>
      </c>
      <c r="D241" s="76" t="s">
        <v>1076</v>
      </c>
      <c r="E241" s="17" t="s">
        <v>1077</v>
      </c>
      <c r="F241" s="311" t="s">
        <v>1078</v>
      </c>
      <c r="G241" s="42" t="s">
        <v>139</v>
      </c>
      <c r="H241" s="79"/>
      <c r="I241" s="42" t="s">
        <v>1079</v>
      </c>
      <c r="J241" s="42" t="s">
        <v>1080</v>
      </c>
      <c r="K241" s="76" t="s">
        <v>1081</v>
      </c>
      <c r="L241" s="261" t="s">
        <v>1082</v>
      </c>
      <c r="M241" s="77" t="s">
        <v>19</v>
      </c>
      <c r="N241" s="19"/>
      <c r="O241" s="72" t="s">
        <v>1083</v>
      </c>
      <c r="P241" s="187">
        <v>44228</v>
      </c>
      <c r="Q241" s="72" t="s">
        <v>187</v>
      </c>
      <c r="R241" s="18" t="s">
        <v>72</v>
      </c>
      <c r="S241" s="42"/>
      <c r="T241" s="44"/>
    </row>
    <row r="242" spans="3:20" ht="286.39999999999998" customHeight="1" x14ac:dyDescent="0.35">
      <c r="C242" s="122" t="s">
        <v>1084</v>
      </c>
      <c r="D242" s="18" t="s">
        <v>880</v>
      </c>
      <c r="E242" s="18" t="s">
        <v>163</v>
      </c>
      <c r="F242" s="17" t="s">
        <v>164</v>
      </c>
      <c r="G242" s="18" t="s">
        <v>623</v>
      </c>
      <c r="H242" s="18" t="s">
        <v>1085</v>
      </c>
      <c r="I242" s="18" t="s">
        <v>1086</v>
      </c>
      <c r="J242" s="18" t="s">
        <v>883</v>
      </c>
      <c r="K242" s="17" t="s">
        <v>1087</v>
      </c>
      <c r="L242" s="18"/>
      <c r="M242" s="117" t="s">
        <v>15</v>
      </c>
      <c r="N242" s="22"/>
      <c r="O242" s="117" t="s">
        <v>1088</v>
      </c>
      <c r="P242" s="117"/>
      <c r="Q242" s="117"/>
      <c r="R242" s="18" t="s">
        <v>171</v>
      </c>
      <c r="S242" s="18"/>
      <c r="T242" s="30"/>
    </row>
    <row r="243" spans="3:20" ht="378.65" customHeight="1" x14ac:dyDescent="0.35">
      <c r="C243" s="122" t="s">
        <v>1089</v>
      </c>
      <c r="D243" s="18" t="s">
        <v>880</v>
      </c>
      <c r="E243" s="18" t="s">
        <v>163</v>
      </c>
      <c r="F243" s="17" t="s">
        <v>164</v>
      </c>
      <c r="G243" s="18" t="s">
        <v>623</v>
      </c>
      <c r="H243" s="18" t="s">
        <v>1085</v>
      </c>
      <c r="I243" s="18" t="s">
        <v>1090</v>
      </c>
      <c r="J243" s="18" t="s">
        <v>888</v>
      </c>
      <c r="K243" s="17" t="s">
        <v>1091</v>
      </c>
      <c r="L243" s="18"/>
      <c r="M243" s="117" t="s">
        <v>15</v>
      </c>
      <c r="N243" s="22"/>
      <c r="O243" s="117" t="s">
        <v>1092</v>
      </c>
      <c r="P243" s="117"/>
      <c r="Q243" s="117"/>
      <c r="R243" s="18" t="s">
        <v>171</v>
      </c>
      <c r="S243" s="18"/>
      <c r="T243" s="30"/>
    </row>
    <row r="244" spans="3:20" ht="371.9" customHeight="1" x14ac:dyDescent="0.35">
      <c r="C244" s="273" t="s">
        <v>1093</v>
      </c>
      <c r="D244" s="18" t="s">
        <v>880</v>
      </c>
      <c r="E244" s="18" t="s">
        <v>163</v>
      </c>
      <c r="F244" s="17" t="s">
        <v>164</v>
      </c>
      <c r="G244" s="18" t="s">
        <v>623</v>
      </c>
      <c r="H244" s="18" t="s">
        <v>1085</v>
      </c>
      <c r="I244" s="18" t="s">
        <v>1090</v>
      </c>
      <c r="J244" s="18" t="s">
        <v>888</v>
      </c>
      <c r="K244" s="17" t="s">
        <v>1094</v>
      </c>
      <c r="L244" s="18"/>
      <c r="M244" s="117" t="s">
        <v>15</v>
      </c>
      <c r="N244" s="22"/>
      <c r="O244" s="117" t="s">
        <v>1095</v>
      </c>
      <c r="P244" s="117"/>
      <c r="Q244" s="117"/>
      <c r="R244" s="18" t="s">
        <v>171</v>
      </c>
      <c r="S244" s="18"/>
      <c r="T244" s="30"/>
    </row>
    <row r="245" spans="3:20" ht="286.39999999999998" customHeight="1" x14ac:dyDescent="0.35">
      <c r="C245" s="122" t="s">
        <v>1096</v>
      </c>
      <c r="D245" s="18" t="s">
        <v>880</v>
      </c>
      <c r="E245" s="18" t="s">
        <v>163</v>
      </c>
      <c r="F245" s="17" t="s">
        <v>164</v>
      </c>
      <c r="G245" s="18" t="s">
        <v>896</v>
      </c>
      <c r="H245" s="18" t="s">
        <v>1085</v>
      </c>
      <c r="I245" s="18" t="s">
        <v>1086</v>
      </c>
      <c r="J245" s="18" t="s">
        <v>883</v>
      </c>
      <c r="K245" s="17" t="s">
        <v>1097</v>
      </c>
      <c r="L245" s="18"/>
      <c r="M245" s="117" t="s">
        <v>15</v>
      </c>
      <c r="N245" s="22"/>
      <c r="O245" s="117" t="s">
        <v>1098</v>
      </c>
      <c r="P245" s="117"/>
      <c r="Q245" s="117"/>
      <c r="R245" s="18" t="s">
        <v>171</v>
      </c>
      <c r="S245" s="18"/>
      <c r="T245" s="30"/>
    </row>
    <row r="246" spans="3:20" ht="370.4" customHeight="1" x14ac:dyDescent="0.35">
      <c r="C246" s="122" t="s">
        <v>1099</v>
      </c>
      <c r="D246" s="17" t="s">
        <v>1100</v>
      </c>
      <c r="E246" s="17" t="s">
        <v>1101</v>
      </c>
      <c r="F246" s="311" t="s">
        <v>1102</v>
      </c>
      <c r="G246" s="18" t="s">
        <v>578</v>
      </c>
      <c r="H246" s="79" t="s">
        <v>1103</v>
      </c>
      <c r="I246" s="18" t="s">
        <v>1079</v>
      </c>
      <c r="J246" s="17" t="s">
        <v>754</v>
      </c>
      <c r="K246" s="17" t="s">
        <v>1104</v>
      </c>
      <c r="L246" s="17" t="s">
        <v>1105</v>
      </c>
      <c r="M246" s="77" t="s">
        <v>19</v>
      </c>
      <c r="N246" s="19"/>
      <c r="O246" s="140" t="s">
        <v>1106</v>
      </c>
      <c r="P246" s="194">
        <v>44105</v>
      </c>
      <c r="Q246" s="117" t="s">
        <v>187</v>
      </c>
      <c r="R246" s="18" t="s">
        <v>133</v>
      </c>
      <c r="S246" s="18"/>
      <c r="T246" s="30"/>
    </row>
    <row r="247" spans="3:20" ht="371.9" customHeight="1" x14ac:dyDescent="0.35">
      <c r="C247" s="257" t="s">
        <v>1107</v>
      </c>
      <c r="D247" s="18" t="s">
        <v>880</v>
      </c>
      <c r="E247" s="18" t="s">
        <v>163</v>
      </c>
      <c r="F247" s="17" t="s">
        <v>164</v>
      </c>
      <c r="G247" s="18" t="s">
        <v>896</v>
      </c>
      <c r="H247" s="18" t="s">
        <v>1085</v>
      </c>
      <c r="I247" s="18" t="s">
        <v>1090</v>
      </c>
      <c r="J247" s="18" t="s">
        <v>888</v>
      </c>
      <c r="K247" s="17" t="s">
        <v>1108</v>
      </c>
      <c r="L247" s="18"/>
      <c r="M247" s="117" t="s">
        <v>15</v>
      </c>
      <c r="N247" s="22"/>
      <c r="O247" s="117" t="s">
        <v>1109</v>
      </c>
      <c r="P247" s="117"/>
      <c r="Q247" s="117"/>
      <c r="R247" s="18" t="s">
        <v>171</v>
      </c>
      <c r="S247" s="18"/>
      <c r="T247" s="30"/>
    </row>
    <row r="248" spans="3:20" ht="283.39999999999998" customHeight="1" x14ac:dyDescent="0.35">
      <c r="C248" s="122" t="s">
        <v>1110</v>
      </c>
      <c r="D248" s="17" t="s">
        <v>1100</v>
      </c>
      <c r="E248" s="17" t="s">
        <v>1101</v>
      </c>
      <c r="F248" s="17" t="s">
        <v>1102</v>
      </c>
      <c r="G248" s="18" t="s">
        <v>290</v>
      </c>
      <c r="H248" s="79" t="s">
        <v>1103</v>
      </c>
      <c r="I248" s="18" t="s">
        <v>1079</v>
      </c>
      <c r="J248" s="17" t="s">
        <v>754</v>
      </c>
      <c r="K248" s="17" t="s">
        <v>1111</v>
      </c>
      <c r="L248" s="17" t="s">
        <v>1112</v>
      </c>
      <c r="M248" s="77" t="s">
        <v>19</v>
      </c>
      <c r="N248" s="19"/>
      <c r="O248" s="157" t="s">
        <v>1106</v>
      </c>
      <c r="P248" s="194">
        <v>44105</v>
      </c>
      <c r="Q248" s="117" t="s">
        <v>187</v>
      </c>
      <c r="R248" s="18" t="s">
        <v>133</v>
      </c>
      <c r="S248" s="18"/>
      <c r="T248" s="30"/>
    </row>
    <row r="249" spans="3:20" ht="283.39999999999998" customHeight="1" x14ac:dyDescent="0.35">
      <c r="C249" s="31" t="s">
        <v>1113</v>
      </c>
      <c r="D249" s="18" t="s">
        <v>880</v>
      </c>
      <c r="E249" s="18" t="s">
        <v>163</v>
      </c>
      <c r="F249" s="17" t="s">
        <v>164</v>
      </c>
      <c r="G249" s="18" t="s">
        <v>896</v>
      </c>
      <c r="H249" s="18" t="s">
        <v>1085</v>
      </c>
      <c r="I249" s="18" t="s">
        <v>1090</v>
      </c>
      <c r="J249" s="18" t="s">
        <v>888</v>
      </c>
      <c r="K249" s="17" t="s">
        <v>1114</v>
      </c>
      <c r="L249" s="18"/>
      <c r="M249" s="117" t="s">
        <v>15</v>
      </c>
      <c r="N249" s="22" t="s">
        <v>1115</v>
      </c>
      <c r="O249" s="22" t="s">
        <v>1115</v>
      </c>
      <c r="P249" s="117"/>
      <c r="Q249" s="117"/>
      <c r="R249" s="18" t="s">
        <v>171</v>
      </c>
      <c r="S249" s="18"/>
      <c r="T249" s="30"/>
    </row>
    <row r="250" spans="3:20" ht="367.4" customHeight="1" x14ac:dyDescent="0.35">
      <c r="C250" s="122" t="s">
        <v>1116</v>
      </c>
      <c r="D250" s="18" t="s">
        <v>1117</v>
      </c>
      <c r="E250" s="18" t="s">
        <v>1118</v>
      </c>
      <c r="F250" s="72" t="s">
        <v>1119</v>
      </c>
      <c r="G250" s="18" t="s">
        <v>483</v>
      </c>
      <c r="H250" s="18" t="s">
        <v>1120</v>
      </c>
      <c r="I250" s="18" t="s">
        <v>667</v>
      </c>
      <c r="J250" s="72" t="s">
        <v>1121</v>
      </c>
      <c r="K250" s="17" t="s">
        <v>1122</v>
      </c>
      <c r="L250" s="17" t="s">
        <v>1123</v>
      </c>
      <c r="M250" s="77" t="s">
        <v>19</v>
      </c>
      <c r="N250" s="19"/>
      <c r="O250" s="77" t="s">
        <v>1124</v>
      </c>
      <c r="P250" s="194">
        <v>44075</v>
      </c>
      <c r="Q250" s="117" t="s">
        <v>187</v>
      </c>
      <c r="R250" s="18" t="s">
        <v>133</v>
      </c>
      <c r="S250" s="18"/>
      <c r="T250" s="30"/>
    </row>
    <row r="251" spans="3:20" ht="374.15" customHeight="1" x14ac:dyDescent="0.35">
      <c r="C251" s="122" t="s">
        <v>1125</v>
      </c>
      <c r="D251" s="72" t="s">
        <v>1126</v>
      </c>
      <c r="E251" s="17" t="s">
        <v>1127</v>
      </c>
      <c r="F251" s="84" t="s">
        <v>1128</v>
      </c>
      <c r="G251" s="18" t="s">
        <v>896</v>
      </c>
      <c r="H251" s="79" t="s">
        <v>1129</v>
      </c>
      <c r="I251" s="18" t="s">
        <v>667</v>
      </c>
      <c r="J251" s="17" t="s">
        <v>1130</v>
      </c>
      <c r="K251" s="17" t="s">
        <v>1131</v>
      </c>
      <c r="L251" s="17" t="s">
        <v>1132</v>
      </c>
      <c r="M251" s="77" t="s">
        <v>19</v>
      </c>
      <c r="N251" s="19"/>
      <c r="O251" s="157" t="s">
        <v>1133</v>
      </c>
      <c r="P251" s="194">
        <v>44013</v>
      </c>
      <c r="Q251" s="117" t="s">
        <v>187</v>
      </c>
      <c r="R251" s="18" t="s">
        <v>133</v>
      </c>
      <c r="S251" s="18"/>
      <c r="T251" s="30"/>
    </row>
    <row r="252" spans="3:20" ht="284.14999999999998" customHeight="1" x14ac:dyDescent="0.35">
      <c r="C252" s="122" t="s">
        <v>1134</v>
      </c>
      <c r="D252" s="18" t="s">
        <v>880</v>
      </c>
      <c r="E252" s="18" t="s">
        <v>163</v>
      </c>
      <c r="F252" s="17" t="s">
        <v>164</v>
      </c>
      <c r="G252" s="18" t="s">
        <v>623</v>
      </c>
      <c r="H252" s="18" t="s">
        <v>1085</v>
      </c>
      <c r="I252" s="18" t="s">
        <v>1086</v>
      </c>
      <c r="J252" s="18" t="s">
        <v>883</v>
      </c>
      <c r="K252" s="17" t="s">
        <v>1135</v>
      </c>
      <c r="L252" s="18"/>
      <c r="M252" s="117" t="s">
        <v>15</v>
      </c>
      <c r="N252" s="22" t="s">
        <v>1136</v>
      </c>
      <c r="O252" s="117" t="s">
        <v>1137</v>
      </c>
      <c r="P252" s="117"/>
      <c r="Q252" s="117"/>
      <c r="R252" s="18" t="s">
        <v>171</v>
      </c>
      <c r="S252" s="18"/>
      <c r="T252" s="30"/>
    </row>
    <row r="253" spans="3:20" ht="368.9" customHeight="1" x14ac:dyDescent="0.35">
      <c r="C253" s="122" t="s">
        <v>1138</v>
      </c>
      <c r="D253" s="18" t="s">
        <v>880</v>
      </c>
      <c r="E253" s="18" t="s">
        <v>163</v>
      </c>
      <c r="F253" s="17" t="s">
        <v>164</v>
      </c>
      <c r="G253" s="18" t="s">
        <v>623</v>
      </c>
      <c r="H253" s="18" t="s">
        <v>1085</v>
      </c>
      <c r="I253" s="18" t="s">
        <v>1090</v>
      </c>
      <c r="J253" s="18" t="s">
        <v>888</v>
      </c>
      <c r="K253" s="17" t="s">
        <v>1139</v>
      </c>
      <c r="L253" s="18"/>
      <c r="M253" s="117" t="s">
        <v>15</v>
      </c>
      <c r="N253" s="22"/>
      <c r="O253" s="117" t="s">
        <v>1140</v>
      </c>
      <c r="P253" s="117"/>
      <c r="Q253" s="117"/>
      <c r="R253" s="18" t="s">
        <v>171</v>
      </c>
      <c r="S253" s="18"/>
      <c r="T253" s="30"/>
    </row>
    <row r="254" spans="3:20" ht="368.9" customHeight="1" x14ac:dyDescent="0.35">
      <c r="C254" s="22" t="s">
        <v>1141</v>
      </c>
      <c r="D254" s="18" t="s">
        <v>880</v>
      </c>
      <c r="E254" s="18" t="s">
        <v>163</v>
      </c>
      <c r="F254" s="17" t="s">
        <v>164</v>
      </c>
      <c r="G254" s="18" t="s">
        <v>623</v>
      </c>
      <c r="H254" s="18" t="s">
        <v>1085</v>
      </c>
      <c r="I254" s="18" t="s">
        <v>1090</v>
      </c>
      <c r="J254" s="18" t="s">
        <v>888</v>
      </c>
      <c r="K254" s="17" t="s">
        <v>1142</v>
      </c>
      <c r="L254" s="18"/>
      <c r="M254" s="117" t="s">
        <v>15</v>
      </c>
      <c r="N254" s="22"/>
      <c r="O254" s="117" t="s">
        <v>1143</v>
      </c>
      <c r="P254" s="117"/>
      <c r="Q254" s="117"/>
      <c r="R254" s="18" t="s">
        <v>171</v>
      </c>
      <c r="S254" s="18"/>
      <c r="T254" s="30"/>
    </row>
    <row r="255" spans="3:20" ht="368.9" customHeight="1" x14ac:dyDescent="0.35">
      <c r="C255" s="22" t="s">
        <v>1144</v>
      </c>
      <c r="D255" s="117" t="s">
        <v>1145</v>
      </c>
      <c r="E255" s="17" t="s">
        <v>1146</v>
      </c>
      <c r="F255" s="311" t="s">
        <v>1147</v>
      </c>
      <c r="G255" s="18" t="s">
        <v>1148</v>
      </c>
      <c r="H255" s="79" t="s">
        <v>1149</v>
      </c>
      <c r="I255" s="18" t="s">
        <v>90</v>
      </c>
      <c r="J255" s="17" t="s">
        <v>1150</v>
      </c>
      <c r="K255" s="17" t="s">
        <v>1151</v>
      </c>
      <c r="L255" s="17" t="s">
        <v>1152</v>
      </c>
      <c r="M255" s="77" t="s">
        <v>19</v>
      </c>
      <c r="N255" s="19"/>
      <c r="O255" s="77" t="s">
        <v>1153</v>
      </c>
      <c r="P255" s="194">
        <v>44105</v>
      </c>
      <c r="Q255" s="117" t="s">
        <v>187</v>
      </c>
      <c r="R255" s="18"/>
      <c r="S255" s="18"/>
      <c r="T255" s="30"/>
    </row>
    <row r="256" spans="3:20" ht="371.15" customHeight="1" x14ac:dyDescent="0.35">
      <c r="C256" s="22" t="s">
        <v>1154</v>
      </c>
      <c r="D256" s="18" t="s">
        <v>880</v>
      </c>
      <c r="E256" s="18" t="s">
        <v>163</v>
      </c>
      <c r="F256" s="17" t="s">
        <v>164</v>
      </c>
      <c r="G256" s="18" t="s">
        <v>896</v>
      </c>
      <c r="H256" s="18" t="s">
        <v>1085</v>
      </c>
      <c r="I256" s="18" t="s">
        <v>1086</v>
      </c>
      <c r="J256" s="18" t="s">
        <v>883</v>
      </c>
      <c r="K256" s="17" t="s">
        <v>1155</v>
      </c>
      <c r="L256" s="18"/>
      <c r="M256" s="117" t="s">
        <v>15</v>
      </c>
      <c r="N256" s="22"/>
      <c r="O256" s="117" t="s">
        <v>1156</v>
      </c>
      <c r="P256" s="117"/>
      <c r="Q256" s="117"/>
      <c r="R256" s="18" t="s">
        <v>171</v>
      </c>
      <c r="S256" s="18"/>
      <c r="T256" s="30"/>
    </row>
    <row r="257" spans="3:20" ht="371.15" customHeight="1" x14ac:dyDescent="0.35">
      <c r="C257" s="122" t="s">
        <v>1157</v>
      </c>
      <c r="D257" s="18" t="s">
        <v>880</v>
      </c>
      <c r="E257" s="18" t="s">
        <v>163</v>
      </c>
      <c r="F257" s="17" t="s">
        <v>164</v>
      </c>
      <c r="G257" s="18" t="s">
        <v>896</v>
      </c>
      <c r="H257" s="78" t="s">
        <v>1085</v>
      </c>
      <c r="I257" s="18" t="s">
        <v>1090</v>
      </c>
      <c r="J257" s="18" t="s">
        <v>888</v>
      </c>
      <c r="K257" s="17" t="s">
        <v>1158</v>
      </c>
      <c r="L257" s="18"/>
      <c r="M257" s="117" t="s">
        <v>15</v>
      </c>
      <c r="N257" s="22"/>
      <c r="O257" s="117" t="s">
        <v>1159</v>
      </c>
      <c r="P257" s="117"/>
      <c r="Q257" s="117"/>
      <c r="R257" s="18" t="s">
        <v>171</v>
      </c>
      <c r="S257" s="18"/>
      <c r="T257" s="30"/>
    </row>
    <row r="258" spans="3:20" ht="406" x14ac:dyDescent="0.35">
      <c r="C258" s="257" t="s">
        <v>1160</v>
      </c>
      <c r="D258" s="17" t="s">
        <v>1161</v>
      </c>
      <c r="E258" s="17" t="s">
        <v>1162</v>
      </c>
      <c r="F258" s="313" t="s">
        <v>1163</v>
      </c>
      <c r="G258" s="18" t="s">
        <v>896</v>
      </c>
      <c r="H258" s="79" t="s">
        <v>1164</v>
      </c>
      <c r="I258" s="18" t="s">
        <v>1079</v>
      </c>
      <c r="J258" s="17" t="s">
        <v>1165</v>
      </c>
      <c r="K258" s="17" t="s">
        <v>1166</v>
      </c>
      <c r="L258" s="17" t="s">
        <v>1167</v>
      </c>
      <c r="M258" s="77" t="s">
        <v>19</v>
      </c>
      <c r="N258" s="19"/>
      <c r="O258" s="157" t="s">
        <v>1168</v>
      </c>
      <c r="P258" s="194">
        <v>44166</v>
      </c>
      <c r="Q258" s="117" t="s">
        <v>102</v>
      </c>
      <c r="R258" s="18" t="s">
        <v>133</v>
      </c>
      <c r="S258" s="18"/>
      <c r="T258" s="30"/>
    </row>
    <row r="259" spans="3:20" ht="371.15" customHeight="1" x14ac:dyDescent="0.35">
      <c r="C259" s="257" t="s">
        <v>1169</v>
      </c>
      <c r="D259" s="18" t="s">
        <v>880</v>
      </c>
      <c r="E259" s="18" t="s">
        <v>163</v>
      </c>
      <c r="F259" s="314" t="s">
        <v>164</v>
      </c>
      <c r="G259" s="18" t="s">
        <v>896</v>
      </c>
      <c r="H259" s="18" t="s">
        <v>1085</v>
      </c>
      <c r="I259" s="18" t="s">
        <v>1090</v>
      </c>
      <c r="J259" s="18" t="s">
        <v>888</v>
      </c>
      <c r="K259" s="17" t="s">
        <v>1170</v>
      </c>
      <c r="L259" s="18"/>
      <c r="M259" s="117" t="s">
        <v>15</v>
      </c>
      <c r="N259" s="22"/>
      <c r="O259" s="117" t="s">
        <v>1171</v>
      </c>
      <c r="P259" s="117"/>
      <c r="Q259" s="117"/>
      <c r="R259" s="18" t="s">
        <v>171</v>
      </c>
      <c r="S259" s="18"/>
      <c r="T259" s="30"/>
    </row>
    <row r="260" spans="3:20" ht="371.15" customHeight="1" x14ac:dyDescent="0.35">
      <c r="C260" s="127" t="s">
        <v>1172</v>
      </c>
      <c r="D260" s="17" t="s">
        <v>1173</v>
      </c>
      <c r="E260" s="17" t="s">
        <v>1174</v>
      </c>
      <c r="F260" s="314" t="s">
        <v>1175</v>
      </c>
      <c r="G260" s="18" t="s">
        <v>483</v>
      </c>
      <c r="H260" s="18" t="s">
        <v>1176</v>
      </c>
      <c r="I260" s="18" t="s">
        <v>667</v>
      </c>
      <c r="J260" s="17" t="s">
        <v>1177</v>
      </c>
      <c r="K260" s="17" t="s">
        <v>1178</v>
      </c>
      <c r="L260" s="17" t="s">
        <v>1179</v>
      </c>
      <c r="M260" s="77" t="s">
        <v>19</v>
      </c>
      <c r="N260" s="19"/>
      <c r="O260" s="157" t="s">
        <v>1180</v>
      </c>
      <c r="P260" s="194">
        <v>44013</v>
      </c>
      <c r="Q260" s="117" t="s">
        <v>187</v>
      </c>
      <c r="R260" s="18" t="s">
        <v>72</v>
      </c>
      <c r="S260" s="18"/>
      <c r="T260" s="30"/>
    </row>
    <row r="261" spans="3:20" ht="371.15" customHeight="1" x14ac:dyDescent="0.35">
      <c r="C261" s="257" t="s">
        <v>1181</v>
      </c>
      <c r="D261" s="76" t="s">
        <v>1182</v>
      </c>
      <c r="E261" s="17" t="s">
        <v>1183</v>
      </c>
      <c r="F261" s="313" t="s">
        <v>1184</v>
      </c>
      <c r="G261" s="18" t="s">
        <v>896</v>
      </c>
      <c r="H261" s="117" t="s">
        <v>1185</v>
      </c>
      <c r="I261" s="18" t="s">
        <v>1079</v>
      </c>
      <c r="J261" s="17" t="s">
        <v>754</v>
      </c>
      <c r="K261" s="17" t="s">
        <v>1186</v>
      </c>
      <c r="L261" s="17" t="s">
        <v>1187</v>
      </c>
      <c r="M261" s="77" t="s">
        <v>19</v>
      </c>
      <c r="N261" s="19"/>
      <c r="O261" s="140" t="s">
        <v>1188</v>
      </c>
      <c r="P261" s="194">
        <v>44287</v>
      </c>
      <c r="Q261" s="117" t="s">
        <v>102</v>
      </c>
      <c r="R261" s="18" t="s">
        <v>72</v>
      </c>
      <c r="S261" s="18"/>
      <c r="T261" s="30"/>
    </row>
    <row r="262" spans="3:20" ht="371.15" customHeight="1" x14ac:dyDescent="0.35">
      <c r="C262" s="257">
        <v>11416300</v>
      </c>
      <c r="D262" s="18" t="s">
        <v>1189</v>
      </c>
      <c r="E262" s="261" t="s">
        <v>1190</v>
      </c>
      <c r="F262" s="311" t="s">
        <v>1191</v>
      </c>
      <c r="G262" s="18" t="s">
        <v>1192</v>
      </c>
      <c r="H262" s="79" t="s">
        <v>1193</v>
      </c>
      <c r="I262" s="18" t="s">
        <v>825</v>
      </c>
      <c r="J262" s="17" t="s">
        <v>1194</v>
      </c>
      <c r="K262" s="17" t="s">
        <v>1195</v>
      </c>
      <c r="L262" s="17" t="s">
        <v>1196</v>
      </c>
      <c r="M262" s="77" t="s">
        <v>19</v>
      </c>
      <c r="N262" s="19"/>
      <c r="O262" s="77" t="s">
        <v>1197</v>
      </c>
      <c r="P262" s="194">
        <v>44256</v>
      </c>
      <c r="Q262" s="117" t="s">
        <v>102</v>
      </c>
      <c r="R262" s="18" t="s">
        <v>133</v>
      </c>
      <c r="S262" s="18"/>
      <c r="T262" s="30"/>
    </row>
    <row r="263" spans="3:20" ht="409.4" customHeight="1" x14ac:dyDescent="0.35">
      <c r="C263" s="122">
        <v>11416284</v>
      </c>
      <c r="D263" s="130" t="s">
        <v>1189</v>
      </c>
      <c r="E263" s="17" t="s">
        <v>1190</v>
      </c>
      <c r="F263" s="313" t="s">
        <v>1191</v>
      </c>
      <c r="G263" s="18" t="s">
        <v>1198</v>
      </c>
      <c r="H263" s="79" t="s">
        <v>1193</v>
      </c>
      <c r="I263" s="18" t="s">
        <v>825</v>
      </c>
      <c r="J263" s="261" t="s">
        <v>1194</v>
      </c>
      <c r="K263" s="17" t="s">
        <v>1199</v>
      </c>
      <c r="L263" s="17" t="s">
        <v>1196</v>
      </c>
      <c r="M263" s="77" t="s">
        <v>19</v>
      </c>
      <c r="N263" s="19"/>
      <c r="O263" s="77" t="s">
        <v>1197</v>
      </c>
      <c r="P263" s="194">
        <v>44256</v>
      </c>
      <c r="Q263" s="117" t="s">
        <v>102</v>
      </c>
      <c r="R263" s="18" t="s">
        <v>133</v>
      </c>
      <c r="S263" s="18"/>
      <c r="T263" s="30"/>
    </row>
    <row r="264" spans="3:20" ht="371.15" customHeight="1" x14ac:dyDescent="0.35">
      <c r="C264" s="122" t="s">
        <v>1200</v>
      </c>
      <c r="D264" s="17" t="s">
        <v>1201</v>
      </c>
      <c r="E264" s="76" t="s">
        <v>1202</v>
      </c>
      <c r="F264" s="313" t="s">
        <v>1203</v>
      </c>
      <c r="G264" s="18" t="s">
        <v>483</v>
      </c>
      <c r="H264" s="18" t="s">
        <v>1204</v>
      </c>
      <c r="I264" s="18" t="s">
        <v>1079</v>
      </c>
      <c r="J264" s="17" t="s">
        <v>754</v>
      </c>
      <c r="K264" s="17" t="s">
        <v>1205</v>
      </c>
      <c r="L264" s="17" t="s">
        <v>1206</v>
      </c>
      <c r="M264" s="77" t="s">
        <v>19</v>
      </c>
      <c r="N264" s="19"/>
      <c r="O264" s="140" t="s">
        <v>1207</v>
      </c>
      <c r="P264" s="194">
        <v>44013</v>
      </c>
      <c r="Q264" s="117" t="s">
        <v>187</v>
      </c>
      <c r="R264" s="18" t="s">
        <v>72</v>
      </c>
      <c r="S264" s="18"/>
      <c r="T264" s="30"/>
    </row>
    <row r="265" spans="3:20" ht="371.15" customHeight="1" x14ac:dyDescent="0.35">
      <c r="C265" s="122" t="s">
        <v>1208</v>
      </c>
      <c r="D265" s="18" t="s">
        <v>1209</v>
      </c>
      <c r="E265" s="76" t="s">
        <v>1210</v>
      </c>
      <c r="F265" s="313" t="s">
        <v>1211</v>
      </c>
      <c r="G265" s="18" t="s">
        <v>1212</v>
      </c>
      <c r="H265" s="79" t="s">
        <v>1071</v>
      </c>
      <c r="I265" s="18" t="s">
        <v>667</v>
      </c>
      <c r="J265" s="18" t="s">
        <v>1213</v>
      </c>
      <c r="K265" s="17" t="s">
        <v>1214</v>
      </c>
      <c r="L265" s="17" t="s">
        <v>1215</v>
      </c>
      <c r="M265" s="77" t="s">
        <v>19</v>
      </c>
      <c r="N265" s="19"/>
      <c r="O265" s="140" t="s">
        <v>1216</v>
      </c>
      <c r="P265" s="194">
        <v>44501</v>
      </c>
      <c r="Q265" s="117" t="s">
        <v>102</v>
      </c>
      <c r="R265" s="18" t="s">
        <v>72</v>
      </c>
      <c r="S265" s="18"/>
      <c r="T265" s="30"/>
    </row>
    <row r="266" spans="3:20" ht="371.15" customHeight="1" x14ac:dyDescent="0.35">
      <c r="C266" s="257" t="s">
        <v>1217</v>
      </c>
      <c r="D266" s="17" t="s">
        <v>1209</v>
      </c>
      <c r="E266" s="17" t="s">
        <v>1210</v>
      </c>
      <c r="F266" s="314" t="s">
        <v>1211</v>
      </c>
      <c r="G266" s="18" t="s">
        <v>483</v>
      </c>
      <c r="H266" s="262" t="s">
        <v>1071</v>
      </c>
      <c r="I266" s="18" t="s">
        <v>667</v>
      </c>
      <c r="J266" s="18" t="s">
        <v>1213</v>
      </c>
      <c r="K266" s="17" t="s">
        <v>1218</v>
      </c>
      <c r="L266" s="17" t="s">
        <v>1215</v>
      </c>
      <c r="M266" s="77" t="s">
        <v>19</v>
      </c>
      <c r="N266" s="19"/>
      <c r="O266" s="77" t="s">
        <v>1216</v>
      </c>
      <c r="P266" s="194">
        <v>44501</v>
      </c>
      <c r="Q266" s="117" t="s">
        <v>102</v>
      </c>
      <c r="R266" s="18" t="s">
        <v>72</v>
      </c>
      <c r="S266" s="18"/>
      <c r="T266" s="30"/>
    </row>
    <row r="267" spans="3:20" ht="371.15" customHeight="1" x14ac:dyDescent="0.35">
      <c r="C267" s="122" t="s">
        <v>1219</v>
      </c>
      <c r="D267" s="17" t="s">
        <v>1209</v>
      </c>
      <c r="E267" s="17" t="s">
        <v>1210</v>
      </c>
      <c r="F267" s="313" t="s">
        <v>1211</v>
      </c>
      <c r="G267" s="228" t="s">
        <v>285</v>
      </c>
      <c r="H267" s="262" t="s">
        <v>1071</v>
      </c>
      <c r="I267" s="18" t="s">
        <v>667</v>
      </c>
      <c r="J267" s="18" t="s">
        <v>1213</v>
      </c>
      <c r="K267" s="261" t="s">
        <v>1220</v>
      </c>
      <c r="L267" s="17" t="s">
        <v>1215</v>
      </c>
      <c r="M267" s="77" t="s">
        <v>19</v>
      </c>
      <c r="N267" s="19"/>
      <c r="O267" s="140" t="s">
        <v>1216</v>
      </c>
      <c r="P267" s="194">
        <v>44501</v>
      </c>
      <c r="Q267" s="117" t="s">
        <v>102</v>
      </c>
      <c r="R267" s="18" t="s">
        <v>72</v>
      </c>
      <c r="S267" s="18"/>
      <c r="T267" s="30"/>
    </row>
    <row r="268" spans="3:20" ht="371.15" customHeight="1" x14ac:dyDescent="0.35">
      <c r="C268" s="122" t="s">
        <v>1221</v>
      </c>
      <c r="D268" s="260" t="s">
        <v>1222</v>
      </c>
      <c r="E268" s="18" t="s">
        <v>1223</v>
      </c>
      <c r="F268" s="311" t="s">
        <v>1224</v>
      </c>
      <c r="G268" s="18" t="s">
        <v>578</v>
      </c>
      <c r="H268" s="18" t="s">
        <v>1204</v>
      </c>
      <c r="I268" s="18" t="s">
        <v>667</v>
      </c>
      <c r="J268" s="17" t="s">
        <v>1225</v>
      </c>
      <c r="K268" s="17" t="s">
        <v>1226</v>
      </c>
      <c r="L268" s="17" t="s">
        <v>1227</v>
      </c>
      <c r="M268" s="77" t="s">
        <v>19</v>
      </c>
      <c r="N268" s="221">
        <v>44754</v>
      </c>
      <c r="O268" s="140" t="s">
        <v>1228</v>
      </c>
      <c r="P268" s="194">
        <v>44713</v>
      </c>
      <c r="Q268" s="117" t="s">
        <v>71</v>
      </c>
      <c r="R268" s="18" t="s">
        <v>133</v>
      </c>
      <c r="S268" s="18"/>
      <c r="T268" s="30"/>
    </row>
    <row r="269" spans="3:20" ht="371.15" customHeight="1" x14ac:dyDescent="0.35">
      <c r="C269" s="122" t="s">
        <v>1229</v>
      </c>
      <c r="D269" s="17" t="s">
        <v>1230</v>
      </c>
      <c r="E269" s="17" t="s">
        <v>1231</v>
      </c>
      <c r="F269" s="313" t="s">
        <v>1232</v>
      </c>
      <c r="G269" s="228" t="s">
        <v>483</v>
      </c>
      <c r="H269" s="79" t="s">
        <v>1103</v>
      </c>
      <c r="I269" s="18" t="s">
        <v>667</v>
      </c>
      <c r="J269" s="17" t="s">
        <v>1233</v>
      </c>
      <c r="K269" s="17" t="s">
        <v>1234</v>
      </c>
      <c r="L269" s="17" t="s">
        <v>1235</v>
      </c>
      <c r="M269" s="77" t="s">
        <v>19</v>
      </c>
      <c r="N269" s="19"/>
      <c r="O269" s="157" t="s">
        <v>1236</v>
      </c>
      <c r="P269" s="194">
        <v>44013</v>
      </c>
      <c r="Q269" s="117" t="s">
        <v>102</v>
      </c>
      <c r="R269" s="18" t="s">
        <v>133</v>
      </c>
      <c r="S269" s="18"/>
      <c r="T269" s="30"/>
    </row>
    <row r="270" spans="3:20" ht="371.15" customHeight="1" x14ac:dyDescent="0.35">
      <c r="C270" s="122" t="s">
        <v>1237</v>
      </c>
      <c r="D270" s="17" t="s">
        <v>1238</v>
      </c>
      <c r="E270" s="18" t="s">
        <v>1239</v>
      </c>
      <c r="F270" s="311" t="s">
        <v>1240</v>
      </c>
      <c r="G270" s="18" t="s">
        <v>285</v>
      </c>
      <c r="H270" s="79" t="s">
        <v>1241</v>
      </c>
      <c r="I270" s="18" t="s">
        <v>111</v>
      </c>
      <c r="J270" s="17" t="s">
        <v>1242</v>
      </c>
      <c r="K270" s="17" t="s">
        <v>1243</v>
      </c>
      <c r="L270" s="17" t="s">
        <v>1244</v>
      </c>
      <c r="M270" s="77" t="s">
        <v>19</v>
      </c>
      <c r="N270" s="19"/>
      <c r="O270" s="117" t="s">
        <v>1245</v>
      </c>
      <c r="P270" s="194">
        <v>43922</v>
      </c>
      <c r="Q270" s="117" t="s">
        <v>187</v>
      </c>
      <c r="R270" s="18" t="s">
        <v>133</v>
      </c>
      <c r="S270" s="18"/>
      <c r="T270" s="30"/>
    </row>
    <row r="271" spans="3:20" ht="371.15" customHeight="1" x14ac:dyDescent="0.35">
      <c r="C271" s="122" t="s">
        <v>1246</v>
      </c>
      <c r="D271" s="17" t="s">
        <v>1247</v>
      </c>
      <c r="E271" s="18" t="s">
        <v>327</v>
      </c>
      <c r="F271" s="311" t="s">
        <v>1248</v>
      </c>
      <c r="G271" s="18" t="s">
        <v>1249</v>
      </c>
      <c r="H271" s="262" t="s">
        <v>1836</v>
      </c>
      <c r="I271" s="18" t="s">
        <v>1250</v>
      </c>
      <c r="J271" s="17" t="s">
        <v>1251</v>
      </c>
      <c r="K271" s="17" t="s">
        <v>1252</v>
      </c>
      <c r="L271" s="17" t="s">
        <v>1253</v>
      </c>
      <c r="M271" s="117" t="s">
        <v>16</v>
      </c>
      <c r="N271" s="22"/>
      <c r="O271" s="117" t="s">
        <v>923</v>
      </c>
      <c r="P271" s="117"/>
      <c r="Q271" s="117"/>
      <c r="R271" s="117" t="s">
        <v>133</v>
      </c>
      <c r="S271" s="18"/>
      <c r="T271" s="30"/>
    </row>
    <row r="272" spans="3:20" ht="371.15" customHeight="1" x14ac:dyDescent="0.35">
      <c r="C272" s="124" t="s">
        <v>1254</v>
      </c>
      <c r="D272" s="236" t="s">
        <v>1255</v>
      </c>
      <c r="E272" s="18" t="s">
        <v>792</v>
      </c>
      <c r="F272" s="311" t="s">
        <v>1033</v>
      </c>
      <c r="G272" s="18" t="s">
        <v>1256</v>
      </c>
      <c r="H272" s="79" t="s">
        <v>971</v>
      </c>
      <c r="I272" s="17" t="s">
        <v>1257</v>
      </c>
      <c r="J272" s="17" t="s">
        <v>1258</v>
      </c>
      <c r="K272" s="17" t="s">
        <v>1259</v>
      </c>
      <c r="L272" s="17" t="s">
        <v>1260</v>
      </c>
      <c r="M272" s="117" t="s">
        <v>15</v>
      </c>
      <c r="N272" s="31"/>
      <c r="O272" s="72" t="s">
        <v>1261</v>
      </c>
      <c r="P272" s="72"/>
      <c r="Q272" s="72"/>
      <c r="R272" s="157" t="s">
        <v>133</v>
      </c>
      <c r="S272" s="18"/>
      <c r="T272" s="30"/>
    </row>
    <row r="273" spans="3:20" ht="371.15" customHeight="1" x14ac:dyDescent="0.35">
      <c r="C273" s="315" t="s">
        <v>1262</v>
      </c>
      <c r="D273" s="316" t="s">
        <v>1263</v>
      </c>
      <c r="E273" s="18" t="s">
        <v>792</v>
      </c>
      <c r="F273" s="311" t="s">
        <v>1033</v>
      </c>
      <c r="G273" s="316" t="s">
        <v>1264</v>
      </c>
      <c r="H273" s="79" t="s">
        <v>971</v>
      </c>
      <c r="I273" s="17" t="s">
        <v>1257</v>
      </c>
      <c r="J273" s="17" t="s">
        <v>1258</v>
      </c>
      <c r="K273" s="17" t="s">
        <v>1265</v>
      </c>
      <c r="L273" s="17" t="s">
        <v>1260</v>
      </c>
      <c r="M273" s="117" t="s">
        <v>15</v>
      </c>
      <c r="N273" s="31"/>
      <c r="O273" s="72" t="s">
        <v>1261</v>
      </c>
      <c r="P273" s="72"/>
      <c r="Q273" s="72"/>
      <c r="R273" s="140" t="s">
        <v>133</v>
      </c>
      <c r="S273" s="18"/>
      <c r="T273" s="30"/>
    </row>
    <row r="274" spans="3:20" ht="371.15" customHeight="1" x14ac:dyDescent="0.35">
      <c r="C274" s="315" t="s">
        <v>1266</v>
      </c>
      <c r="D274" s="316" t="s">
        <v>1267</v>
      </c>
      <c r="E274" s="18" t="s">
        <v>792</v>
      </c>
      <c r="F274" s="311" t="s">
        <v>1033</v>
      </c>
      <c r="G274" s="316" t="s">
        <v>1264</v>
      </c>
      <c r="H274" s="79" t="s">
        <v>971</v>
      </c>
      <c r="I274" s="17" t="s">
        <v>1257</v>
      </c>
      <c r="J274" s="17" t="s">
        <v>1258</v>
      </c>
      <c r="K274" s="17" t="s">
        <v>1268</v>
      </c>
      <c r="L274" s="17" t="s">
        <v>1260</v>
      </c>
      <c r="M274" s="117" t="s">
        <v>15</v>
      </c>
      <c r="N274" s="31"/>
      <c r="O274" s="72" t="s">
        <v>1261</v>
      </c>
      <c r="P274" s="72"/>
      <c r="Q274" s="72"/>
      <c r="R274" s="157" t="s">
        <v>133</v>
      </c>
      <c r="S274" s="18"/>
      <c r="T274" s="30"/>
    </row>
    <row r="275" spans="3:20" ht="217.5" x14ac:dyDescent="0.35">
      <c r="C275" s="122" t="s">
        <v>1269</v>
      </c>
      <c r="D275" s="18" t="s">
        <v>880</v>
      </c>
      <c r="E275" s="18" t="s">
        <v>881</v>
      </c>
      <c r="F275" s="17" t="s">
        <v>882</v>
      </c>
      <c r="G275" s="18" t="s">
        <v>623</v>
      </c>
      <c r="H275" s="18" t="s">
        <v>1831</v>
      </c>
      <c r="I275" s="18" t="s">
        <v>67</v>
      </c>
      <c r="J275" s="18" t="s">
        <v>883</v>
      </c>
      <c r="K275" s="17" t="s">
        <v>1270</v>
      </c>
      <c r="L275" s="18"/>
      <c r="M275" s="117" t="s">
        <v>15</v>
      </c>
      <c r="N275" s="22"/>
      <c r="O275" s="117" t="s">
        <v>1271</v>
      </c>
      <c r="P275" s="117"/>
      <c r="Q275" s="117"/>
      <c r="R275" s="18" t="s">
        <v>171</v>
      </c>
      <c r="S275" s="18"/>
      <c r="T275" s="30"/>
    </row>
    <row r="276" spans="3:20" ht="290" x14ac:dyDescent="0.35">
      <c r="C276" s="122" t="s">
        <v>1272</v>
      </c>
      <c r="D276" s="18" t="s">
        <v>880</v>
      </c>
      <c r="E276" s="18" t="s">
        <v>881</v>
      </c>
      <c r="F276" s="17" t="s">
        <v>882</v>
      </c>
      <c r="G276" s="18" t="s">
        <v>623</v>
      </c>
      <c r="H276" s="18" t="s">
        <v>1831</v>
      </c>
      <c r="I276" s="18" t="s">
        <v>222</v>
      </c>
      <c r="J276" s="18" t="s">
        <v>888</v>
      </c>
      <c r="K276" s="17" t="s">
        <v>1273</v>
      </c>
      <c r="L276" s="18"/>
      <c r="M276" s="117" t="s">
        <v>15</v>
      </c>
      <c r="N276" s="31"/>
      <c r="O276" s="117" t="s">
        <v>1274</v>
      </c>
      <c r="P276" s="117"/>
      <c r="Q276" s="117"/>
      <c r="R276" s="18" t="s">
        <v>171</v>
      </c>
      <c r="S276" s="18"/>
      <c r="T276" s="30"/>
    </row>
    <row r="277" spans="3:20" ht="290" x14ac:dyDescent="0.35">
      <c r="C277" s="122" t="s">
        <v>1275</v>
      </c>
      <c r="D277" s="18" t="s">
        <v>880</v>
      </c>
      <c r="E277" s="18" t="s">
        <v>881</v>
      </c>
      <c r="F277" s="17" t="s">
        <v>882</v>
      </c>
      <c r="G277" s="18" t="s">
        <v>623</v>
      </c>
      <c r="H277" s="18" t="s">
        <v>1831</v>
      </c>
      <c r="I277" s="18" t="s">
        <v>222</v>
      </c>
      <c r="J277" s="18" t="s">
        <v>888</v>
      </c>
      <c r="K277" s="17" t="s">
        <v>1276</v>
      </c>
      <c r="L277" s="18"/>
      <c r="M277" s="117" t="s">
        <v>15</v>
      </c>
      <c r="N277" s="22"/>
      <c r="O277" s="117" t="s">
        <v>1277</v>
      </c>
      <c r="P277" s="117"/>
      <c r="Q277" s="117"/>
      <c r="R277" s="18" t="s">
        <v>171</v>
      </c>
      <c r="S277" s="18"/>
      <c r="T277" s="30"/>
    </row>
    <row r="278" spans="3:20" ht="371.15" customHeight="1" x14ac:dyDescent="0.35">
      <c r="C278" s="122" t="s">
        <v>1278</v>
      </c>
      <c r="D278" s="18" t="s">
        <v>880</v>
      </c>
      <c r="E278" s="18" t="s">
        <v>881</v>
      </c>
      <c r="F278" s="17" t="s">
        <v>882</v>
      </c>
      <c r="G278" s="18" t="s">
        <v>896</v>
      </c>
      <c r="H278" s="18" t="s">
        <v>1831</v>
      </c>
      <c r="I278" s="18" t="s">
        <v>67</v>
      </c>
      <c r="J278" s="18" t="s">
        <v>883</v>
      </c>
      <c r="K278" s="17" t="s">
        <v>1279</v>
      </c>
      <c r="L278" s="18"/>
      <c r="M278" s="117" t="s">
        <v>15</v>
      </c>
      <c r="N278" s="22"/>
      <c r="O278" s="139" t="s">
        <v>1280</v>
      </c>
      <c r="P278" s="117"/>
      <c r="Q278" s="117"/>
      <c r="R278" s="18" t="s">
        <v>171</v>
      </c>
      <c r="S278" s="18"/>
      <c r="T278" s="30"/>
    </row>
    <row r="279" spans="3:20" ht="371.15" customHeight="1" x14ac:dyDescent="0.35">
      <c r="C279" s="122" t="s">
        <v>1281</v>
      </c>
      <c r="D279" s="18" t="s">
        <v>880</v>
      </c>
      <c r="E279" s="18" t="s">
        <v>881</v>
      </c>
      <c r="F279" s="17" t="s">
        <v>882</v>
      </c>
      <c r="G279" s="18" t="s">
        <v>896</v>
      </c>
      <c r="H279" s="18" t="s">
        <v>1831</v>
      </c>
      <c r="I279" s="18" t="s">
        <v>222</v>
      </c>
      <c r="J279" s="18" t="s">
        <v>888</v>
      </c>
      <c r="K279" s="17" t="s">
        <v>1282</v>
      </c>
      <c r="L279" s="18"/>
      <c r="M279" s="117" t="s">
        <v>15</v>
      </c>
      <c r="N279" s="229"/>
      <c r="O279" s="117" t="s">
        <v>1283</v>
      </c>
      <c r="P279" s="298"/>
      <c r="Q279" s="117"/>
      <c r="R279" s="18" t="s">
        <v>171</v>
      </c>
      <c r="S279" s="18"/>
      <c r="T279" s="30"/>
    </row>
    <row r="280" spans="3:20" ht="371.15" customHeight="1" x14ac:dyDescent="0.35">
      <c r="C280" s="122" t="s">
        <v>1284</v>
      </c>
      <c r="D280" s="18" t="s">
        <v>880</v>
      </c>
      <c r="E280" s="18" t="s">
        <v>881</v>
      </c>
      <c r="F280" s="17" t="s">
        <v>882</v>
      </c>
      <c r="G280" s="18" t="s">
        <v>896</v>
      </c>
      <c r="H280" s="18" t="s">
        <v>1831</v>
      </c>
      <c r="I280" s="18" t="s">
        <v>222</v>
      </c>
      <c r="J280" s="18" t="s">
        <v>888</v>
      </c>
      <c r="K280" s="17" t="s">
        <v>1285</v>
      </c>
      <c r="L280" s="18"/>
      <c r="M280" s="117" t="s">
        <v>15</v>
      </c>
      <c r="N280" s="22"/>
      <c r="O280" s="199" t="s">
        <v>1286</v>
      </c>
      <c r="P280" s="117"/>
      <c r="Q280" s="117"/>
      <c r="R280" s="18" t="s">
        <v>171</v>
      </c>
      <c r="S280" s="18"/>
      <c r="T280" s="30"/>
    </row>
    <row r="281" spans="3:20" ht="98.9" customHeight="1" x14ac:dyDescent="0.35">
      <c r="C281" s="122" t="s">
        <v>1287</v>
      </c>
      <c r="D281" s="18" t="s">
        <v>880</v>
      </c>
      <c r="E281" s="18" t="s">
        <v>881</v>
      </c>
      <c r="F281" s="17" t="s">
        <v>882</v>
      </c>
      <c r="G281" s="18" t="s">
        <v>623</v>
      </c>
      <c r="H281" s="18" t="s">
        <v>1831</v>
      </c>
      <c r="I281" s="18" t="s">
        <v>67</v>
      </c>
      <c r="J281" s="18" t="s">
        <v>883</v>
      </c>
      <c r="K281" s="17" t="s">
        <v>1288</v>
      </c>
      <c r="L281" s="18"/>
      <c r="M281" s="117" t="s">
        <v>15</v>
      </c>
      <c r="N281" s="22"/>
      <c r="O281" s="117" t="s">
        <v>1289</v>
      </c>
      <c r="P281" s="117"/>
      <c r="Q281" s="117"/>
      <c r="R281" s="18" t="s">
        <v>171</v>
      </c>
      <c r="S281" s="18"/>
      <c r="T281" s="30"/>
    </row>
    <row r="282" spans="3:20" ht="371.15" customHeight="1" x14ac:dyDescent="0.35">
      <c r="C282" s="122" t="s">
        <v>1290</v>
      </c>
      <c r="D282" s="78" t="s">
        <v>880</v>
      </c>
      <c r="E282" s="18" t="s">
        <v>881</v>
      </c>
      <c r="F282" s="17" t="s">
        <v>882</v>
      </c>
      <c r="G282" s="18" t="s">
        <v>623</v>
      </c>
      <c r="H282" s="18" t="s">
        <v>1831</v>
      </c>
      <c r="I282" s="18" t="s">
        <v>222</v>
      </c>
      <c r="J282" s="18" t="s">
        <v>888</v>
      </c>
      <c r="K282" s="17" t="s">
        <v>1291</v>
      </c>
      <c r="L282" s="18"/>
      <c r="M282" s="117" t="s">
        <v>15</v>
      </c>
      <c r="N282" s="22"/>
      <c r="O282" s="117" t="s">
        <v>1292</v>
      </c>
      <c r="P282" s="117"/>
      <c r="Q282" s="117"/>
      <c r="R282" s="18" t="s">
        <v>171</v>
      </c>
      <c r="S282" s="18"/>
      <c r="T282" s="30"/>
    </row>
    <row r="283" spans="3:20" ht="371.15" customHeight="1" x14ac:dyDescent="0.35">
      <c r="C283" s="257" t="s">
        <v>1293</v>
      </c>
      <c r="D283" s="18" t="s">
        <v>880</v>
      </c>
      <c r="E283" s="18" t="s">
        <v>881</v>
      </c>
      <c r="F283" s="17" t="s">
        <v>882</v>
      </c>
      <c r="G283" s="78" t="s">
        <v>623</v>
      </c>
      <c r="H283" s="18" t="s">
        <v>1831</v>
      </c>
      <c r="I283" s="18" t="s">
        <v>222</v>
      </c>
      <c r="J283" s="18" t="s">
        <v>888</v>
      </c>
      <c r="K283" s="17" t="s">
        <v>1294</v>
      </c>
      <c r="L283" s="18"/>
      <c r="M283" s="117" t="s">
        <v>15</v>
      </c>
      <c r="N283" s="22"/>
      <c r="O283" s="117" t="s">
        <v>1295</v>
      </c>
      <c r="P283" s="117"/>
      <c r="Q283" s="117"/>
      <c r="R283" s="18" t="s">
        <v>171</v>
      </c>
      <c r="S283" s="18"/>
      <c r="T283" s="30"/>
    </row>
    <row r="284" spans="3:20" ht="371.15" customHeight="1" x14ac:dyDescent="0.35">
      <c r="C284" s="122" t="s">
        <v>1296</v>
      </c>
      <c r="D284" s="78" t="s">
        <v>880</v>
      </c>
      <c r="E284" s="18" t="s">
        <v>881</v>
      </c>
      <c r="F284" s="17" t="s">
        <v>882</v>
      </c>
      <c r="G284" s="78" t="s">
        <v>896</v>
      </c>
      <c r="H284" s="18" t="s">
        <v>1831</v>
      </c>
      <c r="I284" s="18" t="s">
        <v>67</v>
      </c>
      <c r="J284" s="18" t="s">
        <v>883</v>
      </c>
      <c r="K284" s="17" t="s">
        <v>1297</v>
      </c>
      <c r="L284" s="18"/>
      <c r="M284" s="117" t="s">
        <v>15</v>
      </c>
      <c r="N284" s="22" t="s">
        <v>1136</v>
      </c>
      <c r="O284" s="22" t="s">
        <v>1136</v>
      </c>
      <c r="P284" s="117"/>
      <c r="Q284" s="117"/>
      <c r="R284" s="18" t="s">
        <v>171</v>
      </c>
      <c r="S284" s="18"/>
      <c r="T284" s="30"/>
    </row>
    <row r="285" spans="3:20" ht="286.39999999999998" customHeight="1" x14ac:dyDescent="0.35">
      <c r="C285" s="244" t="s">
        <v>1298</v>
      </c>
      <c r="D285" s="18" t="s">
        <v>880</v>
      </c>
      <c r="E285" s="18" t="s">
        <v>881</v>
      </c>
      <c r="F285" s="17" t="s">
        <v>882</v>
      </c>
      <c r="G285" s="18" t="s">
        <v>896</v>
      </c>
      <c r="H285" s="18" t="s">
        <v>1831</v>
      </c>
      <c r="I285" s="18" t="s">
        <v>222</v>
      </c>
      <c r="J285" s="18" t="s">
        <v>888</v>
      </c>
      <c r="K285" s="17" t="s">
        <v>1299</v>
      </c>
      <c r="L285" s="18"/>
      <c r="M285" s="117" t="s">
        <v>15</v>
      </c>
      <c r="N285" s="22"/>
      <c r="O285" s="117" t="s">
        <v>1300</v>
      </c>
      <c r="P285" s="117"/>
      <c r="Q285" s="117"/>
      <c r="R285" s="18" t="s">
        <v>171</v>
      </c>
      <c r="S285" s="18"/>
      <c r="T285" s="30"/>
    </row>
    <row r="286" spans="3:20" ht="378.65" customHeight="1" x14ac:dyDescent="0.35">
      <c r="C286" s="122" t="s">
        <v>1301</v>
      </c>
      <c r="D286" s="18" t="s">
        <v>880</v>
      </c>
      <c r="E286" s="18" t="s">
        <v>881</v>
      </c>
      <c r="F286" s="17" t="s">
        <v>882</v>
      </c>
      <c r="G286" s="18" t="s">
        <v>896</v>
      </c>
      <c r="H286" s="18" t="s">
        <v>1831</v>
      </c>
      <c r="I286" s="18" t="s">
        <v>222</v>
      </c>
      <c r="J286" s="18" t="s">
        <v>888</v>
      </c>
      <c r="K286" s="17" t="s">
        <v>1302</v>
      </c>
      <c r="L286" s="18"/>
      <c r="M286" s="117" t="s">
        <v>15</v>
      </c>
      <c r="N286" s="22"/>
      <c r="O286" s="117" t="s">
        <v>1303</v>
      </c>
      <c r="P286" s="117"/>
      <c r="Q286" s="117"/>
      <c r="R286" s="18" t="s">
        <v>171</v>
      </c>
      <c r="S286" s="18"/>
      <c r="T286" s="30"/>
    </row>
    <row r="287" spans="3:20" ht="371.9" customHeight="1" x14ac:dyDescent="0.35">
      <c r="C287" s="122" t="s">
        <v>1304</v>
      </c>
      <c r="D287" s="18" t="s">
        <v>880</v>
      </c>
      <c r="E287" s="18" t="s">
        <v>163</v>
      </c>
      <c r="F287" s="17" t="s">
        <v>164</v>
      </c>
      <c r="G287" s="18" t="s">
        <v>623</v>
      </c>
      <c r="H287" s="18" t="s">
        <v>1085</v>
      </c>
      <c r="I287" s="18" t="s">
        <v>1305</v>
      </c>
      <c r="J287" s="18" t="s">
        <v>883</v>
      </c>
      <c r="K287" s="17" t="s">
        <v>1306</v>
      </c>
      <c r="L287" s="18"/>
      <c r="M287" s="117" t="s">
        <v>15</v>
      </c>
      <c r="N287" s="31"/>
      <c r="O287" s="72" t="s">
        <v>1307</v>
      </c>
      <c r="P287" s="72"/>
      <c r="Q287" s="72"/>
      <c r="R287" s="18" t="s">
        <v>171</v>
      </c>
      <c r="S287" s="18"/>
      <c r="T287" s="30"/>
    </row>
    <row r="288" spans="3:20" ht="286.39999999999998" customHeight="1" x14ac:dyDescent="0.35">
      <c r="C288" s="122" t="s">
        <v>1308</v>
      </c>
      <c r="D288" s="18" t="s">
        <v>880</v>
      </c>
      <c r="E288" s="18" t="s">
        <v>163</v>
      </c>
      <c r="F288" s="17" t="s">
        <v>164</v>
      </c>
      <c r="G288" s="18" t="s">
        <v>623</v>
      </c>
      <c r="H288" s="18" t="s">
        <v>1085</v>
      </c>
      <c r="I288" s="18" t="s">
        <v>1090</v>
      </c>
      <c r="J288" s="18" t="s">
        <v>888</v>
      </c>
      <c r="K288" s="17" t="s">
        <v>1309</v>
      </c>
      <c r="L288" s="18"/>
      <c r="M288" s="117" t="s">
        <v>15</v>
      </c>
      <c r="N288" s="22"/>
      <c r="O288" s="117" t="s">
        <v>1310</v>
      </c>
      <c r="P288" s="117"/>
      <c r="Q288" s="117"/>
      <c r="R288" s="18" t="s">
        <v>171</v>
      </c>
      <c r="S288" s="18"/>
      <c r="T288" s="30"/>
    </row>
    <row r="289" spans="3:20" ht="370.4" customHeight="1" x14ac:dyDescent="0.35">
      <c r="C289" s="127" t="s">
        <v>1311</v>
      </c>
      <c r="D289" s="18" t="s">
        <v>880</v>
      </c>
      <c r="E289" s="18" t="s">
        <v>163</v>
      </c>
      <c r="F289" s="17" t="s">
        <v>164</v>
      </c>
      <c r="G289" s="18" t="s">
        <v>623</v>
      </c>
      <c r="H289" s="18" t="s">
        <v>1085</v>
      </c>
      <c r="I289" s="18" t="s">
        <v>1090</v>
      </c>
      <c r="J289" s="18" t="s">
        <v>888</v>
      </c>
      <c r="K289" s="17" t="s">
        <v>1312</v>
      </c>
      <c r="L289" s="18"/>
      <c r="M289" s="117" t="s">
        <v>15</v>
      </c>
      <c r="N289" s="22"/>
      <c r="O289" s="117" t="s">
        <v>1313</v>
      </c>
      <c r="P289" s="117"/>
      <c r="Q289" s="117"/>
      <c r="R289" s="18" t="s">
        <v>171</v>
      </c>
      <c r="S289" s="18"/>
      <c r="T289" s="30"/>
    </row>
    <row r="290" spans="3:20" ht="371.9" customHeight="1" x14ac:dyDescent="0.35">
      <c r="C290" s="122" t="s">
        <v>1314</v>
      </c>
      <c r="D290" s="18" t="s">
        <v>880</v>
      </c>
      <c r="E290" s="18" t="s">
        <v>163</v>
      </c>
      <c r="F290" s="17" t="s">
        <v>164</v>
      </c>
      <c r="G290" s="18" t="s">
        <v>896</v>
      </c>
      <c r="H290" s="18" t="s">
        <v>1085</v>
      </c>
      <c r="I290" s="18" t="s">
        <v>1086</v>
      </c>
      <c r="J290" s="18" t="s">
        <v>883</v>
      </c>
      <c r="K290" s="17" t="s">
        <v>1315</v>
      </c>
      <c r="L290" s="18"/>
      <c r="M290" s="117" t="s">
        <v>15</v>
      </c>
      <c r="N290" s="22"/>
      <c r="O290" s="117" t="s">
        <v>1316</v>
      </c>
      <c r="P290" s="117"/>
      <c r="Q290" s="117"/>
      <c r="R290" s="18" t="s">
        <v>171</v>
      </c>
      <c r="S290" s="18"/>
      <c r="T290" s="30"/>
    </row>
    <row r="291" spans="3:20" ht="283.39999999999998" customHeight="1" x14ac:dyDescent="0.35">
      <c r="C291" s="122" t="s">
        <v>1317</v>
      </c>
      <c r="D291" s="18" t="s">
        <v>880</v>
      </c>
      <c r="E291" s="18" t="s">
        <v>163</v>
      </c>
      <c r="F291" s="17" t="s">
        <v>164</v>
      </c>
      <c r="G291" s="18" t="s">
        <v>896</v>
      </c>
      <c r="H291" s="18" t="s">
        <v>1085</v>
      </c>
      <c r="I291" s="18" t="s">
        <v>1090</v>
      </c>
      <c r="J291" s="18" t="s">
        <v>888</v>
      </c>
      <c r="K291" s="17" t="s">
        <v>1318</v>
      </c>
      <c r="L291" s="18"/>
      <c r="M291" s="117" t="s">
        <v>15</v>
      </c>
      <c r="N291" s="22"/>
      <c r="O291" s="117" t="s">
        <v>1319</v>
      </c>
      <c r="P291" s="117"/>
      <c r="Q291" s="117"/>
      <c r="R291" s="18" t="s">
        <v>171</v>
      </c>
      <c r="S291" s="18"/>
      <c r="T291" s="30"/>
    </row>
    <row r="292" spans="3:20" ht="367.4" customHeight="1" x14ac:dyDescent="0.35">
      <c r="C292" s="127" t="s">
        <v>1320</v>
      </c>
      <c r="D292" s="18" t="s">
        <v>880</v>
      </c>
      <c r="E292" s="18" t="s">
        <v>163</v>
      </c>
      <c r="F292" s="17" t="s">
        <v>164</v>
      </c>
      <c r="G292" s="18" t="s">
        <v>896</v>
      </c>
      <c r="H292" s="18" t="s">
        <v>1085</v>
      </c>
      <c r="I292" s="18" t="s">
        <v>1090</v>
      </c>
      <c r="J292" s="18" t="s">
        <v>888</v>
      </c>
      <c r="K292" s="17" t="s">
        <v>1321</v>
      </c>
      <c r="L292" s="18"/>
      <c r="M292" s="117" t="s">
        <v>15</v>
      </c>
      <c r="N292" s="22"/>
      <c r="O292" s="117" t="s">
        <v>1322</v>
      </c>
      <c r="P292" s="117"/>
      <c r="Q292" s="117"/>
      <c r="R292" s="18" t="s">
        <v>171</v>
      </c>
      <c r="S292" s="18"/>
      <c r="T292" s="30"/>
    </row>
    <row r="293" spans="3:20" ht="374.15" customHeight="1" x14ac:dyDescent="0.35">
      <c r="C293" s="122" t="s">
        <v>1323</v>
      </c>
      <c r="D293" s="18" t="s">
        <v>880</v>
      </c>
      <c r="E293" s="18" t="s">
        <v>163</v>
      </c>
      <c r="F293" s="17" t="s">
        <v>164</v>
      </c>
      <c r="G293" s="18" t="s">
        <v>623</v>
      </c>
      <c r="H293" s="18" t="s">
        <v>1085</v>
      </c>
      <c r="I293" s="18" t="s">
        <v>1305</v>
      </c>
      <c r="J293" s="18" t="s">
        <v>883</v>
      </c>
      <c r="K293" s="17" t="s">
        <v>1324</v>
      </c>
      <c r="L293" s="18"/>
      <c r="M293" s="117" t="s">
        <v>15</v>
      </c>
      <c r="N293" s="22"/>
      <c r="O293" s="117" t="s">
        <v>1325</v>
      </c>
      <c r="P293" s="117"/>
      <c r="Q293" s="117"/>
      <c r="R293" s="18" t="s">
        <v>171</v>
      </c>
      <c r="S293" s="18"/>
      <c r="T293" s="30"/>
    </row>
    <row r="294" spans="3:20" ht="284.14999999999998" customHeight="1" x14ac:dyDescent="0.35">
      <c r="C294" s="122" t="s">
        <v>1326</v>
      </c>
      <c r="D294" s="18" t="s">
        <v>880</v>
      </c>
      <c r="E294" s="18" t="s">
        <v>163</v>
      </c>
      <c r="F294" s="17" t="s">
        <v>164</v>
      </c>
      <c r="G294" s="18" t="s">
        <v>623</v>
      </c>
      <c r="H294" s="18" t="s">
        <v>1085</v>
      </c>
      <c r="I294" s="18" t="s">
        <v>1090</v>
      </c>
      <c r="J294" s="18" t="s">
        <v>888</v>
      </c>
      <c r="K294" s="17" t="s">
        <v>1327</v>
      </c>
      <c r="L294" s="18"/>
      <c r="M294" s="117" t="s">
        <v>15</v>
      </c>
      <c r="N294" s="22"/>
      <c r="O294" s="117" t="s">
        <v>1328</v>
      </c>
      <c r="P294" s="117"/>
      <c r="Q294" s="117"/>
      <c r="R294" s="18" t="s">
        <v>171</v>
      </c>
      <c r="S294" s="18"/>
      <c r="T294" s="30"/>
    </row>
    <row r="295" spans="3:20" ht="368.9" customHeight="1" x14ac:dyDescent="0.35">
      <c r="C295" s="122" t="s">
        <v>1329</v>
      </c>
      <c r="D295" s="18" t="s">
        <v>880</v>
      </c>
      <c r="E295" s="18" t="s">
        <v>163</v>
      </c>
      <c r="F295" s="17" t="s">
        <v>164</v>
      </c>
      <c r="G295" s="18" t="s">
        <v>623</v>
      </c>
      <c r="H295" s="18" t="s">
        <v>1085</v>
      </c>
      <c r="I295" s="18" t="s">
        <v>1090</v>
      </c>
      <c r="J295" s="18" t="s">
        <v>888</v>
      </c>
      <c r="K295" s="17" t="s">
        <v>1330</v>
      </c>
      <c r="L295" s="18"/>
      <c r="M295" s="117" t="s">
        <v>15</v>
      </c>
      <c r="N295" s="22"/>
      <c r="O295" s="117" t="s">
        <v>1331</v>
      </c>
      <c r="P295" s="117"/>
      <c r="Q295" s="117"/>
      <c r="R295" s="18" t="s">
        <v>171</v>
      </c>
      <c r="S295" s="18"/>
      <c r="T295" s="30"/>
    </row>
    <row r="296" spans="3:20" ht="371.15" customHeight="1" x14ac:dyDescent="0.35">
      <c r="C296" s="122" t="s">
        <v>1332</v>
      </c>
      <c r="D296" s="18" t="s">
        <v>880</v>
      </c>
      <c r="E296" s="18" t="s">
        <v>163</v>
      </c>
      <c r="F296" s="17" t="s">
        <v>164</v>
      </c>
      <c r="G296" s="18" t="s">
        <v>896</v>
      </c>
      <c r="H296" s="18" t="s">
        <v>1085</v>
      </c>
      <c r="I296" s="18" t="s">
        <v>1305</v>
      </c>
      <c r="J296" s="18" t="s">
        <v>883</v>
      </c>
      <c r="K296" s="17" t="s">
        <v>1333</v>
      </c>
      <c r="L296" s="18"/>
      <c r="M296" s="117" t="s">
        <v>15</v>
      </c>
      <c r="N296" s="22"/>
      <c r="O296" s="117" t="s">
        <v>1334</v>
      </c>
      <c r="P296" s="117"/>
      <c r="Q296" s="117"/>
      <c r="R296" s="18" t="s">
        <v>171</v>
      </c>
      <c r="S296" s="18"/>
      <c r="T296" s="30"/>
    </row>
    <row r="297" spans="3:20" ht="286.39999999999998" customHeight="1" x14ac:dyDescent="0.35">
      <c r="C297" s="122" t="s">
        <v>1335</v>
      </c>
      <c r="D297" s="18" t="s">
        <v>880</v>
      </c>
      <c r="E297" s="18" t="s">
        <v>163</v>
      </c>
      <c r="F297" s="17" t="s">
        <v>164</v>
      </c>
      <c r="G297" s="18" t="s">
        <v>896</v>
      </c>
      <c r="H297" s="18" t="s">
        <v>1085</v>
      </c>
      <c r="I297" s="18" t="s">
        <v>1090</v>
      </c>
      <c r="J297" s="18" t="s">
        <v>888</v>
      </c>
      <c r="K297" s="17" t="s">
        <v>1336</v>
      </c>
      <c r="L297" s="18"/>
      <c r="M297" s="117" t="s">
        <v>15</v>
      </c>
      <c r="N297" s="22"/>
      <c r="O297" s="117" t="s">
        <v>1334</v>
      </c>
      <c r="P297" s="117"/>
      <c r="Q297" s="117"/>
      <c r="R297" s="18" t="s">
        <v>171</v>
      </c>
      <c r="S297" s="18"/>
      <c r="T297" s="30"/>
    </row>
    <row r="298" spans="3:20" ht="378.65" customHeight="1" x14ac:dyDescent="0.35">
      <c r="C298" s="122" t="s">
        <v>1337</v>
      </c>
      <c r="D298" s="18" t="s">
        <v>880</v>
      </c>
      <c r="E298" s="18" t="s">
        <v>163</v>
      </c>
      <c r="F298" s="311" t="s">
        <v>164</v>
      </c>
      <c r="G298" s="18" t="s">
        <v>896</v>
      </c>
      <c r="H298" s="18" t="s">
        <v>1085</v>
      </c>
      <c r="I298" s="18" t="s">
        <v>1090</v>
      </c>
      <c r="J298" s="18" t="s">
        <v>888</v>
      </c>
      <c r="K298" s="17" t="s">
        <v>1338</v>
      </c>
      <c r="L298" s="18"/>
      <c r="M298" s="117" t="s">
        <v>15</v>
      </c>
      <c r="N298" s="22"/>
      <c r="O298" s="117" t="s">
        <v>1339</v>
      </c>
      <c r="P298" s="117"/>
      <c r="Q298" s="117"/>
      <c r="R298" s="18" t="s">
        <v>171</v>
      </c>
      <c r="S298" s="18"/>
      <c r="T298" s="30"/>
    </row>
    <row r="299" spans="3:20" ht="371.9" customHeight="1" x14ac:dyDescent="0.35">
      <c r="C299" s="242" t="s">
        <v>1340</v>
      </c>
      <c r="D299" s="153" t="s">
        <v>1341</v>
      </c>
      <c r="E299" s="153" t="s">
        <v>126</v>
      </c>
      <c r="F299" s="153" t="s">
        <v>127</v>
      </c>
      <c r="G299" s="153" t="s">
        <v>1342</v>
      </c>
      <c r="H299" s="165" t="s">
        <v>1343</v>
      </c>
      <c r="I299" s="153" t="s">
        <v>825</v>
      </c>
      <c r="J299" s="156"/>
      <c r="K299" s="156" t="s">
        <v>1344</v>
      </c>
      <c r="L299" s="156" t="s">
        <v>1345</v>
      </c>
      <c r="M299" s="157" t="s">
        <v>18</v>
      </c>
      <c r="N299" s="158">
        <v>44649</v>
      </c>
      <c r="O299" s="152" t="s">
        <v>131</v>
      </c>
      <c r="P299" s="211">
        <v>44440</v>
      </c>
      <c r="Q299" s="152" t="s">
        <v>132</v>
      </c>
      <c r="R299" s="157" t="s">
        <v>18</v>
      </c>
      <c r="S299" s="153"/>
      <c r="T299" s="224"/>
    </row>
    <row r="300" spans="3:20" s="78" customFormat="1" ht="286.39999999999998" customHeight="1" x14ac:dyDescent="0.35">
      <c r="C300" s="196" t="s">
        <v>1346</v>
      </c>
      <c r="D300" s="17" t="s">
        <v>1837</v>
      </c>
      <c r="E300" s="76" t="s">
        <v>989</v>
      </c>
      <c r="F300" s="76" t="s">
        <v>990</v>
      </c>
      <c r="G300" s="17" t="s">
        <v>1348</v>
      </c>
      <c r="H300" s="201" t="s">
        <v>971</v>
      </c>
      <c r="I300" s="18" t="s">
        <v>1349</v>
      </c>
      <c r="J300" s="18"/>
      <c r="K300" s="17" t="s">
        <v>1348</v>
      </c>
      <c r="L300" s="17" t="s">
        <v>1350</v>
      </c>
      <c r="M300" s="117" t="s">
        <v>18</v>
      </c>
      <c r="N300" s="150">
        <v>44105</v>
      </c>
      <c r="O300" s="72" t="s">
        <v>1811</v>
      </c>
      <c r="P300" s="187" t="s">
        <v>1812</v>
      </c>
      <c r="Q300" s="72" t="s">
        <v>1813</v>
      </c>
      <c r="R300" s="17" t="s">
        <v>1814</v>
      </c>
      <c r="S300" s="74"/>
      <c r="T300" s="75"/>
    </row>
    <row r="301" spans="3:20" s="78" customFormat="1" ht="370.4" customHeight="1" x14ac:dyDescent="0.35">
      <c r="C301" s="124" t="s">
        <v>1351</v>
      </c>
      <c r="D301" s="17" t="s">
        <v>1838</v>
      </c>
      <c r="E301" s="76" t="s">
        <v>989</v>
      </c>
      <c r="F301" s="76" t="s">
        <v>990</v>
      </c>
      <c r="G301" s="17" t="s">
        <v>1348</v>
      </c>
      <c r="H301" s="201" t="s">
        <v>971</v>
      </c>
      <c r="I301" s="18" t="s">
        <v>1349</v>
      </c>
      <c r="J301" s="18"/>
      <c r="K301" s="17" t="s">
        <v>1348</v>
      </c>
      <c r="L301" s="17" t="s">
        <v>1350</v>
      </c>
      <c r="M301" s="117" t="s">
        <v>18</v>
      </c>
      <c r="N301" s="150">
        <v>44105</v>
      </c>
      <c r="O301" s="72" t="s">
        <v>1811</v>
      </c>
      <c r="P301" s="187" t="s">
        <v>1812</v>
      </c>
      <c r="Q301" s="72" t="s">
        <v>1813</v>
      </c>
      <c r="R301" s="17" t="s">
        <v>1814</v>
      </c>
      <c r="S301" s="74"/>
      <c r="T301" s="75"/>
    </row>
    <row r="302" spans="3:20" s="78" customFormat="1" ht="371.9" customHeight="1" x14ac:dyDescent="0.35">
      <c r="C302" s="263" t="s">
        <v>1352</v>
      </c>
      <c r="D302" s="17" t="s">
        <v>1839</v>
      </c>
      <c r="E302" s="76" t="s">
        <v>989</v>
      </c>
      <c r="F302" s="76" t="s">
        <v>990</v>
      </c>
      <c r="G302" s="17" t="s">
        <v>1353</v>
      </c>
      <c r="H302" s="18" t="s">
        <v>1354</v>
      </c>
      <c r="I302" s="18" t="s">
        <v>1349</v>
      </c>
      <c r="J302" s="18"/>
      <c r="K302" s="17" t="s">
        <v>1353</v>
      </c>
      <c r="L302" s="17" t="s">
        <v>1350</v>
      </c>
      <c r="M302" s="117" t="s">
        <v>18</v>
      </c>
      <c r="N302" s="150">
        <v>44105</v>
      </c>
      <c r="O302" s="72" t="s">
        <v>1811</v>
      </c>
      <c r="P302" s="187" t="s">
        <v>1812</v>
      </c>
      <c r="Q302" s="72" t="s">
        <v>1813</v>
      </c>
      <c r="R302" s="17" t="s">
        <v>1814</v>
      </c>
      <c r="S302" s="74"/>
      <c r="T302" s="75"/>
    </row>
    <row r="303" spans="3:20" s="78" customFormat="1" ht="283.39999999999998" customHeight="1" x14ac:dyDescent="0.35">
      <c r="C303" s="124" t="s">
        <v>1355</v>
      </c>
      <c r="D303" s="17" t="s">
        <v>1840</v>
      </c>
      <c r="E303" s="76" t="s">
        <v>989</v>
      </c>
      <c r="F303" s="76" t="s">
        <v>990</v>
      </c>
      <c r="G303" s="17" t="s">
        <v>1356</v>
      </c>
      <c r="H303" s="201" t="s">
        <v>971</v>
      </c>
      <c r="I303" s="18" t="s">
        <v>1349</v>
      </c>
      <c r="J303" s="18"/>
      <c r="K303" s="17" t="s">
        <v>1356</v>
      </c>
      <c r="L303" s="17" t="s">
        <v>1350</v>
      </c>
      <c r="M303" s="117" t="s">
        <v>18</v>
      </c>
      <c r="N303" s="150">
        <v>44105</v>
      </c>
      <c r="O303" s="72" t="s">
        <v>1811</v>
      </c>
      <c r="P303" s="187" t="s">
        <v>1812</v>
      </c>
      <c r="Q303" s="72" t="s">
        <v>1813</v>
      </c>
      <c r="R303" s="17" t="s">
        <v>1814</v>
      </c>
      <c r="S303" s="74"/>
      <c r="T303" s="75"/>
    </row>
    <row r="304" spans="3:20" ht="367.4" customHeight="1" x14ac:dyDescent="0.35">
      <c r="C304" s="161" t="s">
        <v>492</v>
      </c>
      <c r="D304" s="149" t="s">
        <v>1841</v>
      </c>
      <c r="E304" s="143" t="s">
        <v>477</v>
      </c>
      <c r="F304" s="149" t="s">
        <v>1347</v>
      </c>
      <c r="G304" s="149" t="s">
        <v>1357</v>
      </c>
      <c r="H304" s="204" t="s">
        <v>1010</v>
      </c>
      <c r="I304" s="143" t="s">
        <v>825</v>
      </c>
      <c r="J304" s="143" t="s">
        <v>1358</v>
      </c>
      <c r="K304" s="149"/>
      <c r="L304" s="149" t="s">
        <v>1359</v>
      </c>
      <c r="M304" s="140" t="s">
        <v>18</v>
      </c>
      <c r="N304" s="162">
        <v>44650</v>
      </c>
      <c r="O304" s="159" t="s">
        <v>1360</v>
      </c>
      <c r="P304" s="159"/>
      <c r="Q304" s="159"/>
      <c r="R304" s="140" t="s">
        <v>133</v>
      </c>
      <c r="S304" s="163"/>
      <c r="T304" s="200"/>
    </row>
    <row r="305" spans="3:20" ht="374.15" customHeight="1" x14ac:dyDescent="0.35">
      <c r="C305" s="164" t="s">
        <v>475</v>
      </c>
      <c r="D305" s="156" t="s">
        <v>1842</v>
      </c>
      <c r="E305" s="153" t="s">
        <v>477</v>
      </c>
      <c r="F305" s="156" t="s">
        <v>1347</v>
      </c>
      <c r="G305" s="156" t="s">
        <v>1361</v>
      </c>
      <c r="H305" s="165" t="s">
        <v>971</v>
      </c>
      <c r="I305" s="153" t="s">
        <v>667</v>
      </c>
      <c r="J305" s="153" t="s">
        <v>1358</v>
      </c>
      <c r="K305" s="156"/>
      <c r="L305" s="156" t="s">
        <v>1359</v>
      </c>
      <c r="M305" s="157" t="s">
        <v>18</v>
      </c>
      <c r="N305" s="158">
        <v>44650</v>
      </c>
      <c r="O305" s="152" t="s">
        <v>1360</v>
      </c>
      <c r="P305" s="152"/>
      <c r="Q305" s="152"/>
      <c r="R305" s="157" t="s">
        <v>133</v>
      </c>
      <c r="S305" s="166"/>
      <c r="T305" s="195"/>
    </row>
    <row r="306" spans="3:20" ht="284.14999999999998" customHeight="1" x14ac:dyDescent="0.35">
      <c r="C306" s="264" t="s">
        <v>1362</v>
      </c>
      <c r="D306" s="149" t="s">
        <v>1363</v>
      </c>
      <c r="E306" s="143" t="s">
        <v>881</v>
      </c>
      <c r="F306" s="168" t="s">
        <v>882</v>
      </c>
      <c r="G306" s="149" t="s">
        <v>1364</v>
      </c>
      <c r="H306" s="149" t="s">
        <v>1365</v>
      </c>
      <c r="I306" s="143" t="s">
        <v>667</v>
      </c>
      <c r="J306" s="143" t="s">
        <v>60</v>
      </c>
      <c r="K306" s="168" t="s">
        <v>1366</v>
      </c>
      <c r="L306" s="149"/>
      <c r="M306" s="140" t="s">
        <v>15</v>
      </c>
      <c r="N306" s="162">
        <v>44662</v>
      </c>
      <c r="O306" s="177" t="s">
        <v>1367</v>
      </c>
      <c r="P306" s="177"/>
      <c r="Q306" s="177"/>
      <c r="R306" s="175" t="s">
        <v>171</v>
      </c>
      <c r="S306" s="163"/>
      <c r="T306" s="200"/>
    </row>
    <row r="307" spans="3:20" ht="348" customHeight="1" x14ac:dyDescent="0.35">
      <c r="C307" s="169" t="s">
        <v>1368</v>
      </c>
      <c r="D307" s="153" t="s">
        <v>1369</v>
      </c>
      <c r="E307" s="153" t="s">
        <v>881</v>
      </c>
      <c r="F307" s="170" t="s">
        <v>882</v>
      </c>
      <c r="G307" s="156" t="s">
        <v>1364</v>
      </c>
      <c r="H307" s="156" t="s">
        <v>1365</v>
      </c>
      <c r="I307" s="153" t="s">
        <v>667</v>
      </c>
      <c r="J307" s="153" t="s">
        <v>60</v>
      </c>
      <c r="K307" s="170" t="s">
        <v>1370</v>
      </c>
      <c r="L307" s="156"/>
      <c r="M307" s="157" t="s">
        <v>15</v>
      </c>
      <c r="N307" s="158">
        <v>44662</v>
      </c>
      <c r="O307" s="178" t="s">
        <v>1371</v>
      </c>
      <c r="P307" s="178"/>
      <c r="Q307" s="178"/>
      <c r="R307" s="176" t="s">
        <v>171</v>
      </c>
      <c r="S307" s="166"/>
      <c r="T307" s="195"/>
    </row>
    <row r="308" spans="3:20" ht="371.15" customHeight="1" x14ac:dyDescent="0.35">
      <c r="C308" s="167" t="s">
        <v>1372</v>
      </c>
      <c r="D308" s="149" t="s">
        <v>1363</v>
      </c>
      <c r="E308" s="143" t="s">
        <v>881</v>
      </c>
      <c r="F308" s="168" t="s">
        <v>882</v>
      </c>
      <c r="G308" s="149" t="s">
        <v>1373</v>
      </c>
      <c r="H308" s="149" t="s">
        <v>1365</v>
      </c>
      <c r="I308" s="143" t="s">
        <v>667</v>
      </c>
      <c r="J308" s="143" t="s">
        <v>60</v>
      </c>
      <c r="K308" s="168" t="s">
        <v>1366</v>
      </c>
      <c r="L308" s="149"/>
      <c r="M308" s="140" t="s">
        <v>15</v>
      </c>
      <c r="N308" s="162">
        <v>44662</v>
      </c>
      <c r="O308" s="177" t="s">
        <v>1374</v>
      </c>
      <c r="P308" s="177"/>
      <c r="Q308" s="177"/>
      <c r="R308" s="175" t="s">
        <v>171</v>
      </c>
      <c r="S308" s="163"/>
      <c r="T308" s="200"/>
    </row>
    <row r="309" spans="3:20" ht="87" x14ac:dyDescent="0.35">
      <c r="C309" s="169" t="s">
        <v>1375</v>
      </c>
      <c r="D309" s="153" t="s">
        <v>1369</v>
      </c>
      <c r="E309" s="153" t="s">
        <v>881</v>
      </c>
      <c r="F309" s="170" t="s">
        <v>882</v>
      </c>
      <c r="G309" s="156" t="s">
        <v>1373</v>
      </c>
      <c r="H309" s="156" t="s">
        <v>1365</v>
      </c>
      <c r="I309" s="153" t="s">
        <v>667</v>
      </c>
      <c r="J309" s="153" t="s">
        <v>60</v>
      </c>
      <c r="K309" s="170" t="s">
        <v>1370</v>
      </c>
      <c r="L309" s="156"/>
      <c r="M309" s="157" t="s">
        <v>15</v>
      </c>
      <c r="N309" s="158">
        <v>44662</v>
      </c>
      <c r="O309" s="178" t="s">
        <v>1376</v>
      </c>
      <c r="P309" s="178"/>
      <c r="Q309" s="178"/>
      <c r="R309" s="176" t="s">
        <v>171</v>
      </c>
      <c r="S309" s="166"/>
      <c r="T309" s="195"/>
    </row>
    <row r="310" spans="3:20" ht="108.65" customHeight="1" x14ac:dyDescent="0.35">
      <c r="C310" s="171" t="s">
        <v>1377</v>
      </c>
      <c r="D310" s="149" t="s">
        <v>1363</v>
      </c>
      <c r="E310" s="143" t="s">
        <v>163</v>
      </c>
      <c r="F310" s="172" t="s">
        <v>1378</v>
      </c>
      <c r="G310" s="149" t="s">
        <v>1364</v>
      </c>
      <c r="H310" s="292" t="s">
        <v>1379</v>
      </c>
      <c r="I310" s="149" t="s">
        <v>1380</v>
      </c>
      <c r="J310" s="143" t="s">
        <v>60</v>
      </c>
      <c r="K310" s="168" t="s">
        <v>1381</v>
      </c>
      <c r="L310" s="149"/>
      <c r="M310" s="140" t="s">
        <v>15</v>
      </c>
      <c r="N310" s="162">
        <v>44662</v>
      </c>
      <c r="O310" s="177" t="s">
        <v>1382</v>
      </c>
      <c r="P310" s="177"/>
      <c r="Q310" s="177"/>
      <c r="R310" s="175" t="s">
        <v>171</v>
      </c>
      <c r="S310" s="163"/>
      <c r="T310" s="200"/>
    </row>
    <row r="311" spans="3:20" ht="108.65" customHeight="1" x14ac:dyDescent="0.35">
      <c r="C311" s="169" t="s">
        <v>1383</v>
      </c>
      <c r="D311" s="153" t="s">
        <v>1369</v>
      </c>
      <c r="E311" s="153" t="s">
        <v>163</v>
      </c>
      <c r="F311" s="173" t="s">
        <v>1378</v>
      </c>
      <c r="G311" s="156" t="s">
        <v>1364</v>
      </c>
      <c r="H311" s="156" t="s">
        <v>1384</v>
      </c>
      <c r="I311" s="156" t="s">
        <v>1385</v>
      </c>
      <c r="J311" s="153" t="s">
        <v>60</v>
      </c>
      <c r="K311" s="170" t="s">
        <v>1370</v>
      </c>
      <c r="L311" s="156"/>
      <c r="M311" s="157" t="s">
        <v>15</v>
      </c>
      <c r="N311" s="158">
        <v>44662</v>
      </c>
      <c r="O311" s="178" t="s">
        <v>1386</v>
      </c>
      <c r="P311" s="178"/>
      <c r="Q311" s="178"/>
      <c r="R311" s="176" t="s">
        <v>171</v>
      </c>
      <c r="S311" s="166"/>
      <c r="T311" s="195"/>
    </row>
    <row r="312" spans="3:20" ht="108.65" customHeight="1" x14ac:dyDescent="0.35">
      <c r="C312" s="171" t="s">
        <v>1387</v>
      </c>
      <c r="D312" s="149" t="s">
        <v>1363</v>
      </c>
      <c r="E312" s="143" t="s">
        <v>163</v>
      </c>
      <c r="F312" s="172" t="s">
        <v>1378</v>
      </c>
      <c r="G312" s="149" t="s">
        <v>1373</v>
      </c>
      <c r="H312" s="279" t="s">
        <v>824</v>
      </c>
      <c r="I312" s="149" t="s">
        <v>1380</v>
      </c>
      <c r="J312" s="143" t="s">
        <v>60</v>
      </c>
      <c r="K312" s="168" t="s">
        <v>1381</v>
      </c>
      <c r="L312" s="149"/>
      <c r="M312" s="140" t="s">
        <v>15</v>
      </c>
      <c r="N312" s="162">
        <v>44662</v>
      </c>
      <c r="O312" s="177" t="s">
        <v>1388</v>
      </c>
      <c r="P312" s="177"/>
      <c r="Q312" s="177"/>
      <c r="R312" s="175" t="s">
        <v>171</v>
      </c>
      <c r="S312" s="163"/>
      <c r="T312" s="200"/>
    </row>
    <row r="313" spans="3:20" ht="108.65" customHeight="1" x14ac:dyDescent="0.35">
      <c r="C313" s="169" t="s">
        <v>1389</v>
      </c>
      <c r="D313" s="153" t="s">
        <v>1369</v>
      </c>
      <c r="E313" s="153" t="s">
        <v>163</v>
      </c>
      <c r="F313" s="173" t="s">
        <v>1378</v>
      </c>
      <c r="G313" s="156" t="s">
        <v>1373</v>
      </c>
      <c r="H313" s="294" t="s">
        <v>824</v>
      </c>
      <c r="I313" s="153" t="s">
        <v>1380</v>
      </c>
      <c r="J313" s="153" t="s">
        <v>60</v>
      </c>
      <c r="K313" s="170" t="s">
        <v>1370</v>
      </c>
      <c r="L313" s="156"/>
      <c r="M313" s="157" t="s">
        <v>15</v>
      </c>
      <c r="N313" s="158">
        <v>44662</v>
      </c>
      <c r="O313" s="178" t="s">
        <v>1390</v>
      </c>
      <c r="P313" s="178"/>
      <c r="Q313" s="178"/>
      <c r="R313" s="176" t="s">
        <v>171</v>
      </c>
      <c r="S313" s="166"/>
      <c r="T313" s="195"/>
    </row>
    <row r="314" spans="3:20" ht="108.65" customHeight="1" x14ac:dyDescent="0.35">
      <c r="C314" s="161" t="s">
        <v>1391</v>
      </c>
      <c r="D314" s="143" t="s">
        <v>1392</v>
      </c>
      <c r="E314" s="143" t="s">
        <v>477</v>
      </c>
      <c r="F314" s="149" t="s">
        <v>822</v>
      </c>
      <c r="G314" s="149" t="s">
        <v>1393</v>
      </c>
      <c r="H314" s="291" t="s">
        <v>971</v>
      </c>
      <c r="I314" s="168" t="s">
        <v>67</v>
      </c>
      <c r="J314" s="149" t="s">
        <v>1394</v>
      </c>
      <c r="K314" s="159" t="s">
        <v>1395</v>
      </c>
      <c r="L314" s="177" t="s">
        <v>1396</v>
      </c>
      <c r="M314" s="159" t="s">
        <v>17</v>
      </c>
      <c r="N314" s="162">
        <v>44692</v>
      </c>
      <c r="O314" s="142" t="s">
        <v>1397</v>
      </c>
      <c r="P314" s="142"/>
      <c r="Q314" s="142" t="s">
        <v>187</v>
      </c>
      <c r="R314" s="142" t="s">
        <v>1398</v>
      </c>
      <c r="S314" s="163"/>
      <c r="T314" s="200"/>
    </row>
    <row r="315" spans="3:20" ht="108.65" customHeight="1" x14ac:dyDescent="0.35">
      <c r="C315" s="268" t="s">
        <v>983</v>
      </c>
      <c r="D315" s="153" t="s">
        <v>1399</v>
      </c>
      <c r="E315" s="153" t="s">
        <v>477</v>
      </c>
      <c r="F315" s="153" t="s">
        <v>822</v>
      </c>
      <c r="G315" s="156" t="s">
        <v>1400</v>
      </c>
      <c r="H315" s="165" t="s">
        <v>971</v>
      </c>
      <c r="I315" s="153" t="s">
        <v>67</v>
      </c>
      <c r="J315" s="153" t="s">
        <v>409</v>
      </c>
      <c r="K315" s="156" t="s">
        <v>1400</v>
      </c>
      <c r="L315" s="156" t="s">
        <v>1396</v>
      </c>
      <c r="M315" s="152" t="s">
        <v>17</v>
      </c>
      <c r="N315" s="158">
        <v>44692</v>
      </c>
      <c r="O315" s="178" t="s">
        <v>1397</v>
      </c>
      <c r="P315" s="178"/>
      <c r="Q315" s="178" t="s">
        <v>187</v>
      </c>
      <c r="R315" s="152" t="s">
        <v>1398</v>
      </c>
      <c r="S315" s="166"/>
      <c r="T315" s="195"/>
    </row>
    <row r="316" spans="3:20" ht="108.65" customHeight="1" x14ac:dyDescent="0.35">
      <c r="C316" s="214" t="s">
        <v>1401</v>
      </c>
      <c r="D316" s="212" t="s">
        <v>1402</v>
      </c>
      <c r="E316" s="212" t="s">
        <v>1403</v>
      </c>
      <c r="F316" s="212" t="s">
        <v>1404</v>
      </c>
      <c r="G316" s="192">
        <v>12</v>
      </c>
      <c r="H316" s="183" t="s">
        <v>1843</v>
      </c>
      <c r="I316" s="183" t="s">
        <v>1349</v>
      </c>
      <c r="J316" s="191" t="s">
        <v>1405</v>
      </c>
      <c r="K316" s="183" t="s">
        <v>1406</v>
      </c>
      <c r="L316" s="215" t="s">
        <v>1407</v>
      </c>
      <c r="M316" s="181" t="s">
        <v>15</v>
      </c>
      <c r="N316" s="213" t="s">
        <v>1408</v>
      </c>
      <c r="O316" s="192"/>
      <c r="P316" s="192"/>
      <c r="Q316" s="192"/>
      <c r="R316" s="143" t="s">
        <v>114</v>
      </c>
      <c r="S316" s="163"/>
      <c r="T316" s="200"/>
    </row>
    <row r="317" spans="3:20" ht="108.65" customHeight="1" x14ac:dyDescent="0.35">
      <c r="C317" s="217" t="s">
        <v>1409</v>
      </c>
      <c r="D317" s="281" t="s">
        <v>1402</v>
      </c>
      <c r="E317" s="197" t="s">
        <v>1403</v>
      </c>
      <c r="F317" s="197" t="s">
        <v>1404</v>
      </c>
      <c r="G317" s="152">
        <v>96</v>
      </c>
      <c r="H317" s="156" t="s">
        <v>1843</v>
      </c>
      <c r="I317" s="154" t="s">
        <v>1410</v>
      </c>
      <c r="J317" s="152" t="s">
        <v>1405</v>
      </c>
      <c r="K317" s="156" t="s">
        <v>1411</v>
      </c>
      <c r="L317" s="218" t="s">
        <v>1407</v>
      </c>
      <c r="M317" s="157" t="s">
        <v>15</v>
      </c>
      <c r="N317" s="216" t="s">
        <v>1408</v>
      </c>
      <c r="O317" s="178"/>
      <c r="P317" s="178"/>
      <c r="Q317" s="178"/>
      <c r="R317" s="153" t="s">
        <v>114</v>
      </c>
      <c r="S317" s="166"/>
      <c r="T317" s="195"/>
    </row>
    <row r="318" spans="3:20" ht="108.65" customHeight="1" x14ac:dyDescent="0.35">
      <c r="C318" s="123">
        <v>51612</v>
      </c>
      <c r="D318" s="16" t="s">
        <v>1412</v>
      </c>
      <c r="E318" s="16" t="s">
        <v>1403</v>
      </c>
      <c r="F318" s="16" t="s">
        <v>1404</v>
      </c>
      <c r="G318" s="77">
        <v>12</v>
      </c>
      <c r="H318" s="17" t="s">
        <v>1349</v>
      </c>
      <c r="I318" s="17" t="s">
        <v>1349</v>
      </c>
      <c r="J318" s="17" t="s">
        <v>1349</v>
      </c>
      <c r="K318" s="17" t="s">
        <v>1349</v>
      </c>
      <c r="L318" s="82" t="s">
        <v>1413</v>
      </c>
      <c r="M318" s="157" t="s">
        <v>15</v>
      </c>
      <c r="N318" s="19" t="s">
        <v>1408</v>
      </c>
      <c r="O318" s="77"/>
      <c r="P318" s="77"/>
      <c r="Q318" s="77"/>
      <c r="R318" s="18" t="s">
        <v>114</v>
      </c>
      <c r="S318" s="74"/>
      <c r="T318" s="75"/>
    </row>
    <row r="319" spans="3:20" ht="108.65" customHeight="1" x14ac:dyDescent="0.35">
      <c r="C319" s="266">
        <v>51610</v>
      </c>
      <c r="D319" s="259" t="s">
        <v>1412</v>
      </c>
      <c r="E319" s="38" t="s">
        <v>1403</v>
      </c>
      <c r="F319" s="287" t="s">
        <v>1404</v>
      </c>
      <c r="G319" s="289">
        <v>96</v>
      </c>
      <c r="H319" s="288" t="s">
        <v>1349</v>
      </c>
      <c r="I319" s="288" t="s">
        <v>1349</v>
      </c>
      <c r="J319" s="288" t="s">
        <v>1349</v>
      </c>
      <c r="K319" s="149" t="s">
        <v>1349</v>
      </c>
      <c r="L319" s="142" t="s">
        <v>1413</v>
      </c>
      <c r="M319" s="140" t="s">
        <v>15</v>
      </c>
      <c r="N319" s="220" t="s">
        <v>1408</v>
      </c>
      <c r="O319" s="160"/>
      <c r="P319" s="160"/>
      <c r="Q319" s="160"/>
      <c r="R319" s="18" t="s">
        <v>114</v>
      </c>
      <c r="S319" s="163"/>
      <c r="T319" s="200"/>
    </row>
    <row r="320" spans="3:20" ht="108.65" customHeight="1" x14ac:dyDescent="0.35">
      <c r="C320" s="123" t="s">
        <v>1414</v>
      </c>
      <c r="D320" s="16" t="s">
        <v>1415</v>
      </c>
      <c r="E320" s="16" t="s">
        <v>1403</v>
      </c>
      <c r="F320" s="16" t="s">
        <v>1404</v>
      </c>
      <c r="G320" s="77">
        <v>12</v>
      </c>
      <c r="H320" s="17" t="s">
        <v>1843</v>
      </c>
      <c r="I320" s="17" t="s">
        <v>1349</v>
      </c>
      <c r="J320" s="17" t="s">
        <v>1405</v>
      </c>
      <c r="K320" s="17" t="s">
        <v>1416</v>
      </c>
      <c r="L320" s="82" t="s">
        <v>1417</v>
      </c>
      <c r="M320" s="82" t="s">
        <v>15</v>
      </c>
      <c r="N320" s="19" t="s">
        <v>1408</v>
      </c>
      <c r="O320" s="77"/>
      <c r="P320" s="77"/>
      <c r="Q320" s="77"/>
      <c r="R320" s="18" t="s">
        <v>114</v>
      </c>
      <c r="S320" s="74"/>
      <c r="T320" s="75"/>
    </row>
    <row r="321" spans="3:20" ht="108.65" customHeight="1" x14ac:dyDescent="0.35">
      <c r="C321" s="243" t="s">
        <v>1418</v>
      </c>
      <c r="D321" s="259" t="s">
        <v>1415</v>
      </c>
      <c r="E321" s="16" t="s">
        <v>1403</v>
      </c>
      <c r="F321" s="203" t="s">
        <v>1404</v>
      </c>
      <c r="G321" s="159">
        <v>96</v>
      </c>
      <c r="H321" s="149" t="s">
        <v>1843</v>
      </c>
      <c r="I321" s="160" t="s">
        <v>1410</v>
      </c>
      <c r="J321" s="159" t="s">
        <v>1405</v>
      </c>
      <c r="K321" s="149" t="s">
        <v>1419</v>
      </c>
      <c r="L321" s="82" t="s">
        <v>1417</v>
      </c>
      <c r="M321" s="82" t="s">
        <v>15</v>
      </c>
      <c r="N321" s="19" t="s">
        <v>1408</v>
      </c>
      <c r="O321" s="77"/>
      <c r="P321" s="77"/>
      <c r="Q321" s="77"/>
      <c r="R321" s="18" t="s">
        <v>114</v>
      </c>
      <c r="S321" s="163"/>
      <c r="T321" s="200"/>
    </row>
    <row r="322" spans="3:20" ht="108.65" customHeight="1" x14ac:dyDescent="0.35">
      <c r="C322" s="19" t="s">
        <v>1420</v>
      </c>
      <c r="D322" s="16" t="s">
        <v>1421</v>
      </c>
      <c r="E322" s="16" t="s">
        <v>1403</v>
      </c>
      <c r="F322" s="16" t="s">
        <v>1404</v>
      </c>
      <c r="G322" s="77">
        <v>12</v>
      </c>
      <c r="H322" s="16" t="s">
        <v>1349</v>
      </c>
      <c r="I322" s="16" t="s">
        <v>1349</v>
      </c>
      <c r="J322" s="77"/>
      <c r="K322" s="16" t="s">
        <v>1349</v>
      </c>
      <c r="L322" s="82" t="s">
        <v>1422</v>
      </c>
      <c r="M322" s="82" t="s">
        <v>15</v>
      </c>
      <c r="N322" s="19" t="s">
        <v>1408</v>
      </c>
      <c r="O322" s="77"/>
      <c r="P322" s="77"/>
      <c r="Q322" s="77"/>
      <c r="R322" s="18" t="s">
        <v>114</v>
      </c>
      <c r="S322" s="74"/>
      <c r="T322" s="75"/>
    </row>
    <row r="323" spans="3:20" ht="108.65" customHeight="1" x14ac:dyDescent="0.35">
      <c r="C323" s="19" t="s">
        <v>1423</v>
      </c>
      <c r="D323" s="16" t="s">
        <v>1421</v>
      </c>
      <c r="E323" s="16" t="s">
        <v>1403</v>
      </c>
      <c r="F323" s="16" t="s">
        <v>1404</v>
      </c>
      <c r="G323" s="117">
        <v>96</v>
      </c>
      <c r="H323" s="16" t="s">
        <v>1349</v>
      </c>
      <c r="I323" s="16" t="s">
        <v>1349</v>
      </c>
      <c r="J323" s="18"/>
      <c r="K323" s="16" t="s">
        <v>1349</v>
      </c>
      <c r="L323" s="82" t="s">
        <v>1422</v>
      </c>
      <c r="M323" s="82" t="s">
        <v>15</v>
      </c>
      <c r="N323" s="19" t="s">
        <v>1408</v>
      </c>
      <c r="O323" s="77"/>
      <c r="P323" s="77"/>
      <c r="Q323" s="77"/>
      <c r="R323" s="18" t="s">
        <v>114</v>
      </c>
      <c r="S323" s="74"/>
      <c r="T323" s="75"/>
    </row>
    <row r="324" spans="3:20" ht="108.65" customHeight="1" x14ac:dyDescent="0.35">
      <c r="C324" s="196">
        <v>299</v>
      </c>
      <c r="D324" s="117" t="s">
        <v>1424</v>
      </c>
      <c r="E324" s="71" t="s">
        <v>1403</v>
      </c>
      <c r="F324" s="16" t="s">
        <v>1404</v>
      </c>
      <c r="G324" s="72">
        <v>12</v>
      </c>
      <c r="H324" s="17" t="s">
        <v>1844</v>
      </c>
      <c r="I324" s="16" t="s">
        <v>1349</v>
      </c>
      <c r="J324" s="17" t="s">
        <v>1425</v>
      </c>
      <c r="K324" s="17" t="s">
        <v>1426</v>
      </c>
      <c r="L324" s="82" t="s">
        <v>1427</v>
      </c>
      <c r="M324" s="82" t="s">
        <v>15</v>
      </c>
      <c r="N324" s="19" t="s">
        <v>1408</v>
      </c>
      <c r="O324" s="147"/>
      <c r="P324" s="147"/>
      <c r="Q324" s="147"/>
      <c r="R324" s="18" t="s">
        <v>114</v>
      </c>
      <c r="S324" s="18"/>
      <c r="T324" s="30"/>
    </row>
    <row r="325" spans="3:20" ht="108.65" customHeight="1" x14ac:dyDescent="0.35">
      <c r="C325" s="22">
        <v>29996</v>
      </c>
      <c r="D325" s="117" t="s">
        <v>1424</v>
      </c>
      <c r="E325" s="16" t="s">
        <v>1403</v>
      </c>
      <c r="F325" s="16" t="s">
        <v>1404</v>
      </c>
      <c r="G325" s="117">
        <v>96</v>
      </c>
      <c r="H325" s="17" t="s">
        <v>1844</v>
      </c>
      <c r="I325" s="16" t="s">
        <v>1349</v>
      </c>
      <c r="J325" s="17" t="s">
        <v>1425</v>
      </c>
      <c r="K325" s="156" t="s">
        <v>1428</v>
      </c>
      <c r="L325" s="82" t="s">
        <v>1427</v>
      </c>
      <c r="M325" s="82" t="s">
        <v>15</v>
      </c>
      <c r="N325" s="19" t="s">
        <v>1408</v>
      </c>
      <c r="O325" s="117"/>
      <c r="P325" s="117"/>
      <c r="Q325" s="117"/>
      <c r="R325" s="18" t="s">
        <v>114</v>
      </c>
      <c r="S325" s="74"/>
      <c r="T325" s="75"/>
    </row>
    <row r="326" spans="3:20" s="80" customFormat="1" ht="260.14999999999998" customHeight="1" x14ac:dyDescent="0.35">
      <c r="C326" s="122">
        <v>298</v>
      </c>
      <c r="D326" s="18" t="s">
        <v>1429</v>
      </c>
      <c r="E326" s="16" t="s">
        <v>1403</v>
      </c>
      <c r="F326" s="16" t="s">
        <v>1404</v>
      </c>
      <c r="G326" s="117">
        <v>12</v>
      </c>
      <c r="H326" s="17" t="s">
        <v>1843</v>
      </c>
      <c r="I326" s="16" t="s">
        <v>1349</v>
      </c>
      <c r="J326" s="17" t="s">
        <v>1425</v>
      </c>
      <c r="K326" s="17" t="s">
        <v>1430</v>
      </c>
      <c r="L326" s="82" t="s">
        <v>1427</v>
      </c>
      <c r="M326" s="82" t="s">
        <v>15</v>
      </c>
      <c r="N326" s="19" t="s">
        <v>1408</v>
      </c>
      <c r="O326" s="117"/>
      <c r="P326" s="117"/>
      <c r="Q326" s="117"/>
      <c r="R326" s="18" t="s">
        <v>114</v>
      </c>
      <c r="S326" s="74"/>
      <c r="T326" s="75"/>
    </row>
    <row r="327" spans="3:20" ht="264.64999999999998" customHeight="1" x14ac:dyDescent="0.35">
      <c r="C327" s="122">
        <v>29896</v>
      </c>
      <c r="D327" s="18" t="s">
        <v>1429</v>
      </c>
      <c r="E327" s="16" t="s">
        <v>1403</v>
      </c>
      <c r="F327" s="16" t="s">
        <v>1404</v>
      </c>
      <c r="G327" s="117">
        <v>96</v>
      </c>
      <c r="H327" s="17" t="s">
        <v>1843</v>
      </c>
      <c r="I327" s="16" t="s">
        <v>1349</v>
      </c>
      <c r="J327" s="17" t="s">
        <v>1425</v>
      </c>
      <c r="K327" s="156" t="s">
        <v>1431</v>
      </c>
      <c r="L327" s="82" t="s">
        <v>1427</v>
      </c>
      <c r="M327" s="82" t="s">
        <v>15</v>
      </c>
      <c r="N327" s="19" t="s">
        <v>1408</v>
      </c>
      <c r="O327" s="117"/>
      <c r="P327" s="117"/>
      <c r="Q327" s="117"/>
      <c r="R327" s="18" t="s">
        <v>114</v>
      </c>
      <c r="S327" s="74"/>
      <c r="T327" s="75"/>
    </row>
    <row r="328" spans="3:20" s="80" customFormat="1" ht="47.9" customHeight="1" x14ac:dyDescent="0.35">
      <c r="C328" s="124" t="s">
        <v>1432</v>
      </c>
      <c r="D328" s="17" t="s">
        <v>808</v>
      </c>
      <c r="E328" s="77" t="s">
        <v>792</v>
      </c>
      <c r="F328" s="72" t="s">
        <v>793</v>
      </c>
      <c r="G328" s="72" t="s">
        <v>794</v>
      </c>
      <c r="H328" s="77" t="s">
        <v>784</v>
      </c>
      <c r="I328" s="77" t="s">
        <v>809</v>
      </c>
      <c r="J328" s="72" t="s">
        <v>795</v>
      </c>
      <c r="K328" s="17" t="s">
        <v>804</v>
      </c>
      <c r="L328" s="17" t="s">
        <v>797</v>
      </c>
      <c r="M328" s="77" t="s">
        <v>15</v>
      </c>
      <c r="N328" s="19" t="s">
        <v>1433</v>
      </c>
      <c r="O328" s="19" t="s">
        <v>1433</v>
      </c>
      <c r="P328" s="147"/>
      <c r="Q328" s="147"/>
      <c r="R328" s="18" t="s">
        <v>114</v>
      </c>
      <c r="S328" s="18"/>
      <c r="T328" s="30"/>
    </row>
    <row r="329" spans="3:20" ht="44.15" customHeight="1" x14ac:dyDescent="0.35">
      <c r="C329" s="22" t="s">
        <v>1434</v>
      </c>
      <c r="D329" s="17" t="s">
        <v>1008</v>
      </c>
      <c r="E329" s="16" t="s">
        <v>499</v>
      </c>
      <c r="F329" s="17" t="s">
        <v>1009</v>
      </c>
      <c r="G329" s="17" t="s">
        <v>122</v>
      </c>
      <c r="H329" s="79" t="s">
        <v>1010</v>
      </c>
      <c r="I329" s="18" t="s">
        <v>825</v>
      </c>
      <c r="J329" s="17" t="s">
        <v>1011</v>
      </c>
      <c r="K329" s="16" t="s">
        <v>1435</v>
      </c>
      <c r="L329" s="85"/>
      <c r="M329" s="77" t="s">
        <v>19</v>
      </c>
      <c r="N329" s="151">
        <v>44682</v>
      </c>
      <c r="O329" s="72" t="s">
        <v>1014</v>
      </c>
      <c r="P329" s="187">
        <v>44853</v>
      </c>
      <c r="Q329" s="72" t="s">
        <v>305</v>
      </c>
      <c r="R329" s="140" t="s">
        <v>133</v>
      </c>
      <c r="S329" s="74"/>
      <c r="T329" s="75"/>
    </row>
    <row r="330" spans="3:20" s="80" customFormat="1" ht="261" customHeight="1" x14ac:dyDescent="0.35">
      <c r="C330" s="124" t="s">
        <v>1436</v>
      </c>
      <c r="D330" s="17" t="s">
        <v>1845</v>
      </c>
      <c r="E330" s="16" t="s">
        <v>792</v>
      </c>
      <c r="F330" s="17" t="s">
        <v>1033</v>
      </c>
      <c r="G330" s="17" t="s">
        <v>1437</v>
      </c>
      <c r="H330" s="79" t="s">
        <v>971</v>
      </c>
      <c r="I330" s="18" t="s">
        <v>667</v>
      </c>
      <c r="J330" s="17" t="s">
        <v>1035</v>
      </c>
      <c r="K330" s="16" t="s">
        <v>1438</v>
      </c>
      <c r="L330" s="126" t="s">
        <v>1037</v>
      </c>
      <c r="M330" s="77" t="s">
        <v>19</v>
      </c>
      <c r="N330" s="151">
        <v>44682</v>
      </c>
      <c r="O330" s="185" t="s">
        <v>1439</v>
      </c>
      <c r="P330" s="187">
        <v>44713</v>
      </c>
      <c r="Q330" s="72" t="s">
        <v>71</v>
      </c>
      <c r="R330" s="82"/>
      <c r="S330" s="74"/>
      <c r="T330" s="75"/>
    </row>
    <row r="331" spans="3:20" ht="260.89999999999998" customHeight="1" x14ac:dyDescent="0.35">
      <c r="C331" s="22" t="s">
        <v>1440</v>
      </c>
      <c r="D331" s="17" t="s">
        <v>1441</v>
      </c>
      <c r="E331" s="17" t="s">
        <v>1442</v>
      </c>
      <c r="F331" s="17" t="s">
        <v>1443</v>
      </c>
      <c r="G331" s="18" t="s">
        <v>116</v>
      </c>
      <c r="H331" s="18" t="s">
        <v>1444</v>
      </c>
      <c r="I331" s="17" t="s">
        <v>99</v>
      </c>
      <c r="J331" s="17" t="s">
        <v>1445</v>
      </c>
      <c r="K331" s="17" t="s">
        <v>1446</v>
      </c>
      <c r="L331" s="17" t="s">
        <v>1447</v>
      </c>
      <c r="M331" s="77" t="s">
        <v>19</v>
      </c>
      <c r="N331" s="19">
        <v>44719</v>
      </c>
      <c r="O331" s="77" t="s">
        <v>1448</v>
      </c>
      <c r="P331" s="194">
        <v>44228</v>
      </c>
      <c r="Q331" s="117" t="s">
        <v>187</v>
      </c>
      <c r="R331" s="18" t="s">
        <v>133</v>
      </c>
      <c r="S331" s="18"/>
      <c r="T331" s="30"/>
    </row>
    <row r="332" spans="3:20" s="80" customFormat="1" ht="44.15" customHeight="1" x14ac:dyDescent="0.35">
      <c r="C332" s="161">
        <v>9203079190</v>
      </c>
      <c r="D332" s="149" t="s">
        <v>1449</v>
      </c>
      <c r="E332" s="143" t="s">
        <v>477</v>
      </c>
      <c r="F332" s="149" t="s">
        <v>1347</v>
      </c>
      <c r="G332" s="149" t="s">
        <v>1450</v>
      </c>
      <c r="H332" s="204" t="s">
        <v>971</v>
      </c>
      <c r="I332" s="143" t="s">
        <v>848</v>
      </c>
      <c r="J332" s="143" t="s">
        <v>1451</v>
      </c>
      <c r="K332" s="149" t="s">
        <v>1452</v>
      </c>
      <c r="L332" s="149" t="s">
        <v>1453</v>
      </c>
      <c r="M332" s="149" t="s">
        <v>19</v>
      </c>
      <c r="N332" s="162">
        <v>44754</v>
      </c>
      <c r="O332" s="159" t="s">
        <v>1454</v>
      </c>
      <c r="P332" s="205">
        <v>44228</v>
      </c>
      <c r="Q332" s="159" t="s">
        <v>187</v>
      </c>
      <c r="R332" s="140" t="s">
        <v>133</v>
      </c>
      <c r="S332" s="163"/>
      <c r="T332" s="200"/>
    </row>
    <row r="333" spans="3:20" ht="35.15" customHeight="1" x14ac:dyDescent="0.35">
      <c r="C333" s="164">
        <v>9203095190</v>
      </c>
      <c r="D333" s="156" t="s">
        <v>1449</v>
      </c>
      <c r="E333" s="153" t="s">
        <v>477</v>
      </c>
      <c r="F333" s="156" t="s">
        <v>1347</v>
      </c>
      <c r="G333" s="153" t="s">
        <v>105</v>
      </c>
      <c r="H333" s="165" t="s">
        <v>971</v>
      </c>
      <c r="I333" s="153" t="s">
        <v>848</v>
      </c>
      <c r="J333" s="153" t="s">
        <v>1451</v>
      </c>
      <c r="K333" s="156" t="s">
        <v>1455</v>
      </c>
      <c r="L333" s="156" t="s">
        <v>1456</v>
      </c>
      <c r="M333" s="154" t="s">
        <v>19</v>
      </c>
      <c r="N333" s="158">
        <v>44719</v>
      </c>
      <c r="O333" s="157" t="s">
        <v>1454</v>
      </c>
      <c r="P333" s="198">
        <v>44228</v>
      </c>
      <c r="Q333" s="157" t="s">
        <v>187</v>
      </c>
      <c r="R333" s="157" t="s">
        <v>133</v>
      </c>
      <c r="S333" s="166"/>
      <c r="T333" s="195"/>
    </row>
    <row r="334" spans="3:20" ht="196.4" customHeight="1" x14ac:dyDescent="0.35">
      <c r="C334" s="161" t="s">
        <v>1457</v>
      </c>
      <c r="D334" s="143" t="s">
        <v>1458</v>
      </c>
      <c r="E334" s="203" t="s">
        <v>1459</v>
      </c>
      <c r="F334" s="149" t="s">
        <v>1460</v>
      </c>
      <c r="G334" s="143" t="s">
        <v>116</v>
      </c>
      <c r="H334" s="207" t="s">
        <v>1461</v>
      </c>
      <c r="I334" s="143" t="s">
        <v>1462</v>
      </c>
      <c r="J334" s="149" t="s">
        <v>1463</v>
      </c>
      <c r="K334" s="149" t="s">
        <v>1464</v>
      </c>
      <c r="L334" s="149" t="s">
        <v>1465</v>
      </c>
      <c r="M334" s="160" t="s">
        <v>19</v>
      </c>
      <c r="N334" s="162">
        <v>44754</v>
      </c>
      <c r="O334" s="140" t="s">
        <v>1466</v>
      </c>
      <c r="P334" s="205">
        <v>44713</v>
      </c>
      <c r="Q334" s="140" t="s">
        <v>102</v>
      </c>
      <c r="R334" s="140" t="s">
        <v>133</v>
      </c>
      <c r="S334" s="163"/>
      <c r="T334" s="200"/>
    </row>
    <row r="335" spans="3:20" ht="200.9" customHeight="1" x14ac:dyDescent="0.35">
      <c r="C335" s="258" t="s">
        <v>1467</v>
      </c>
      <c r="D335" s="275" t="s">
        <v>1468</v>
      </c>
      <c r="E335" s="153" t="s">
        <v>1469</v>
      </c>
      <c r="F335" s="156" t="s">
        <v>1470</v>
      </c>
      <c r="G335" s="153" t="s">
        <v>165</v>
      </c>
      <c r="H335" s="165" t="s">
        <v>1010</v>
      </c>
      <c r="I335" s="153" t="s">
        <v>667</v>
      </c>
      <c r="J335" s="153" t="s">
        <v>1471</v>
      </c>
      <c r="K335" s="156" t="s">
        <v>1472</v>
      </c>
      <c r="L335" s="156"/>
      <c r="M335" s="154" t="s">
        <v>19</v>
      </c>
      <c r="N335" s="158">
        <v>44719</v>
      </c>
      <c r="O335" s="157" t="s">
        <v>1473</v>
      </c>
      <c r="P335" s="198">
        <v>44593</v>
      </c>
      <c r="Q335" s="157" t="s">
        <v>187</v>
      </c>
      <c r="R335" s="157" t="s">
        <v>133</v>
      </c>
      <c r="S335" s="166"/>
      <c r="T335" s="195"/>
    </row>
    <row r="336" spans="3:20" ht="257.89999999999998" customHeight="1" x14ac:dyDescent="0.35">
      <c r="C336" s="206" t="s">
        <v>1474</v>
      </c>
      <c r="D336" s="174" t="s">
        <v>1475</v>
      </c>
      <c r="E336" s="203" t="s">
        <v>210</v>
      </c>
      <c r="F336" s="149" t="s">
        <v>211</v>
      </c>
      <c r="G336" s="143" t="s">
        <v>1055</v>
      </c>
      <c r="H336" s="207" t="s">
        <v>1476</v>
      </c>
      <c r="I336" s="143"/>
      <c r="J336" s="149" t="s">
        <v>256</v>
      </c>
      <c r="K336" s="149" t="s">
        <v>1477</v>
      </c>
      <c r="L336" s="149" t="s">
        <v>1478</v>
      </c>
      <c r="M336" s="160" t="s">
        <v>15</v>
      </c>
      <c r="N336" s="245">
        <v>44733</v>
      </c>
      <c r="O336" s="140"/>
      <c r="P336" s="205"/>
      <c r="Q336" s="140"/>
      <c r="R336" s="143" t="s">
        <v>114</v>
      </c>
      <c r="S336" s="163"/>
      <c r="T336" s="200"/>
    </row>
    <row r="337" spans="3:20" ht="282" customHeight="1" x14ac:dyDescent="0.35">
      <c r="C337" s="233" t="s">
        <v>1479</v>
      </c>
      <c r="D337" s="280" t="s">
        <v>1475</v>
      </c>
      <c r="E337" s="153" t="s">
        <v>210</v>
      </c>
      <c r="F337" s="156" t="s">
        <v>211</v>
      </c>
      <c r="G337" s="153" t="s">
        <v>642</v>
      </c>
      <c r="H337" s="219" t="s">
        <v>1476</v>
      </c>
      <c r="I337" s="153"/>
      <c r="J337" s="156" t="s">
        <v>256</v>
      </c>
      <c r="K337" s="156" t="s">
        <v>1480</v>
      </c>
      <c r="L337" s="156" t="s">
        <v>1478</v>
      </c>
      <c r="M337" s="154" t="s">
        <v>15</v>
      </c>
      <c r="N337" s="158">
        <v>44733</v>
      </c>
      <c r="O337" s="157"/>
      <c r="P337" s="198"/>
      <c r="Q337" s="157"/>
      <c r="R337" s="153" t="s">
        <v>114</v>
      </c>
      <c r="S337" s="166"/>
      <c r="T337" s="195"/>
    </row>
    <row r="338" spans="3:20" ht="116" x14ac:dyDescent="0.35">
      <c r="C338" s="171" t="s">
        <v>1481</v>
      </c>
      <c r="D338" s="149" t="s">
        <v>1482</v>
      </c>
      <c r="E338" s="143" t="s">
        <v>1483</v>
      </c>
      <c r="F338" s="149" t="s">
        <v>1484</v>
      </c>
      <c r="G338" s="143" t="s">
        <v>122</v>
      </c>
      <c r="H338" s="204" t="s">
        <v>1543</v>
      </c>
      <c r="I338" s="143" t="s">
        <v>825</v>
      </c>
      <c r="J338" s="143" t="s">
        <v>1485</v>
      </c>
      <c r="K338" s="149" t="s">
        <v>1486</v>
      </c>
      <c r="L338" s="149"/>
      <c r="M338" s="160" t="s">
        <v>19</v>
      </c>
      <c r="N338" s="162">
        <v>44754</v>
      </c>
      <c r="O338" s="140" t="s">
        <v>1487</v>
      </c>
      <c r="P338" s="205">
        <v>44882</v>
      </c>
      <c r="Q338" s="140" t="s">
        <v>102</v>
      </c>
      <c r="R338" s="140" t="s">
        <v>133</v>
      </c>
      <c r="S338" s="163"/>
      <c r="T338" s="200"/>
    </row>
    <row r="339" spans="3:20" ht="371.15" customHeight="1" x14ac:dyDescent="0.35">
      <c r="C339" s="242" t="s">
        <v>1488</v>
      </c>
      <c r="D339" s="274" t="s">
        <v>1482</v>
      </c>
      <c r="E339" s="153" t="s">
        <v>1483</v>
      </c>
      <c r="F339" s="286" t="s">
        <v>1484</v>
      </c>
      <c r="G339" s="153" t="s">
        <v>122</v>
      </c>
      <c r="H339" s="290" t="s">
        <v>1543</v>
      </c>
      <c r="I339" s="153" t="s">
        <v>825</v>
      </c>
      <c r="J339" s="153" t="s">
        <v>1485</v>
      </c>
      <c r="K339" s="156" t="s">
        <v>1489</v>
      </c>
      <c r="L339" s="156"/>
      <c r="M339" s="154" t="s">
        <v>19</v>
      </c>
      <c r="N339" s="158">
        <v>44754</v>
      </c>
      <c r="O339" s="157" t="s">
        <v>1487</v>
      </c>
      <c r="P339" s="198">
        <v>44882</v>
      </c>
      <c r="Q339" s="157" t="s">
        <v>102</v>
      </c>
      <c r="R339" s="157" t="s">
        <v>133</v>
      </c>
      <c r="S339" s="166"/>
      <c r="T339" s="195"/>
    </row>
    <row r="340" spans="3:20" ht="147.75" customHeight="1" x14ac:dyDescent="0.35">
      <c r="C340" s="171" t="s">
        <v>1490</v>
      </c>
      <c r="D340" s="149" t="s">
        <v>1482</v>
      </c>
      <c r="E340" s="143" t="s">
        <v>1483</v>
      </c>
      <c r="F340" s="149" t="s">
        <v>1484</v>
      </c>
      <c r="G340" s="143" t="s">
        <v>122</v>
      </c>
      <c r="H340" s="204" t="s">
        <v>1543</v>
      </c>
      <c r="I340" s="143" t="s">
        <v>825</v>
      </c>
      <c r="J340" s="143" t="s">
        <v>1485</v>
      </c>
      <c r="K340" s="149" t="s">
        <v>1491</v>
      </c>
      <c r="L340" s="149"/>
      <c r="M340" s="160" t="s">
        <v>19</v>
      </c>
      <c r="N340" s="162">
        <v>44754</v>
      </c>
      <c r="O340" s="140" t="s">
        <v>1487</v>
      </c>
      <c r="P340" s="205">
        <v>44882</v>
      </c>
      <c r="Q340" s="140" t="s">
        <v>102</v>
      </c>
      <c r="R340" s="140" t="s">
        <v>133</v>
      </c>
      <c r="S340" s="163"/>
      <c r="T340" s="200"/>
    </row>
    <row r="341" spans="3:20" ht="219" customHeight="1" x14ac:dyDescent="0.35">
      <c r="C341" s="155" t="s">
        <v>1492</v>
      </c>
      <c r="D341" s="156" t="s">
        <v>1482</v>
      </c>
      <c r="E341" s="153" t="s">
        <v>1483</v>
      </c>
      <c r="F341" s="156" t="s">
        <v>1484</v>
      </c>
      <c r="G341" s="153" t="s">
        <v>122</v>
      </c>
      <c r="H341" s="165" t="s">
        <v>1543</v>
      </c>
      <c r="I341" s="153" t="s">
        <v>825</v>
      </c>
      <c r="J341" s="153" t="s">
        <v>1485</v>
      </c>
      <c r="K341" s="156" t="s">
        <v>1493</v>
      </c>
      <c r="L341" s="156"/>
      <c r="M341" s="154" t="s">
        <v>19</v>
      </c>
      <c r="N341" s="158">
        <v>44754</v>
      </c>
      <c r="O341" s="157" t="s">
        <v>1487</v>
      </c>
      <c r="P341" s="198">
        <v>44882</v>
      </c>
      <c r="Q341" s="157" t="s">
        <v>102</v>
      </c>
      <c r="R341" s="157" t="s">
        <v>133</v>
      </c>
      <c r="S341" s="166"/>
      <c r="T341" s="195"/>
    </row>
    <row r="342" spans="3:20" ht="87" x14ac:dyDescent="0.35">
      <c r="C342" s="141" t="s">
        <v>1494</v>
      </c>
      <c r="D342" s="149" t="s">
        <v>1482</v>
      </c>
      <c r="E342" s="143" t="s">
        <v>1483</v>
      </c>
      <c r="F342" s="149" t="s">
        <v>1484</v>
      </c>
      <c r="G342" s="143" t="s">
        <v>1495</v>
      </c>
      <c r="H342" s="204" t="s">
        <v>1543</v>
      </c>
      <c r="I342" s="143" t="s">
        <v>825</v>
      </c>
      <c r="J342" s="143" t="s">
        <v>1485</v>
      </c>
      <c r="K342" s="149" t="s">
        <v>1496</v>
      </c>
      <c r="L342" s="149"/>
      <c r="M342" s="160" t="s">
        <v>19</v>
      </c>
      <c r="N342" s="162">
        <v>44754</v>
      </c>
      <c r="O342" s="140" t="s">
        <v>1487</v>
      </c>
      <c r="P342" s="205">
        <v>44882</v>
      </c>
      <c r="Q342" s="140" t="s">
        <v>102</v>
      </c>
      <c r="R342" s="140" t="s">
        <v>133</v>
      </c>
      <c r="S342" s="163"/>
      <c r="T342" s="200"/>
    </row>
    <row r="343" spans="3:20" ht="147.75" customHeight="1" x14ac:dyDescent="0.35">
      <c r="C343" s="155" t="s">
        <v>1497</v>
      </c>
      <c r="D343" s="156" t="s">
        <v>1482</v>
      </c>
      <c r="E343" s="153" t="s">
        <v>1483</v>
      </c>
      <c r="F343" s="156" t="s">
        <v>1484</v>
      </c>
      <c r="G343" s="153" t="s">
        <v>1495</v>
      </c>
      <c r="H343" s="165" t="s">
        <v>1543</v>
      </c>
      <c r="I343" s="153" t="s">
        <v>825</v>
      </c>
      <c r="J343" s="153" t="s">
        <v>1485</v>
      </c>
      <c r="K343" s="156" t="s">
        <v>1498</v>
      </c>
      <c r="L343" s="156"/>
      <c r="M343" s="154" t="s">
        <v>19</v>
      </c>
      <c r="N343" s="158">
        <v>44754</v>
      </c>
      <c r="O343" s="157" t="s">
        <v>1487</v>
      </c>
      <c r="P343" s="198">
        <v>44882</v>
      </c>
      <c r="Q343" s="157" t="s">
        <v>102</v>
      </c>
      <c r="R343" s="157" t="s">
        <v>133</v>
      </c>
      <c r="S343" s="166"/>
      <c r="T343" s="195"/>
    </row>
    <row r="344" spans="3:20" ht="116" x14ac:dyDescent="0.35">
      <c r="C344" s="171" t="s">
        <v>1499</v>
      </c>
      <c r="D344" s="279" t="s">
        <v>1500</v>
      </c>
      <c r="E344" s="143" t="s">
        <v>1501</v>
      </c>
      <c r="F344" s="149" t="s">
        <v>1502</v>
      </c>
      <c r="G344" s="143" t="s">
        <v>1503</v>
      </c>
      <c r="H344" s="204" t="s">
        <v>1543</v>
      </c>
      <c r="I344" s="143" t="s">
        <v>1079</v>
      </c>
      <c r="J344" s="143" t="s">
        <v>1011</v>
      </c>
      <c r="K344" s="149" t="s">
        <v>1504</v>
      </c>
      <c r="L344" s="149"/>
      <c r="M344" s="160" t="s">
        <v>19</v>
      </c>
      <c r="N344" s="162">
        <v>44754</v>
      </c>
      <c r="O344" s="140" t="s">
        <v>1505</v>
      </c>
      <c r="P344" s="205">
        <v>44713</v>
      </c>
      <c r="Q344" s="140" t="s">
        <v>187</v>
      </c>
      <c r="R344" s="140" t="s">
        <v>133</v>
      </c>
      <c r="S344" s="163"/>
      <c r="T344" s="200"/>
    </row>
    <row r="345" spans="3:20" ht="147.75" customHeight="1" x14ac:dyDescent="0.35">
      <c r="C345" s="271" t="s">
        <v>1506</v>
      </c>
      <c r="D345" s="277" t="s">
        <v>1500</v>
      </c>
      <c r="E345" s="153" t="s">
        <v>1501</v>
      </c>
      <c r="F345" s="156" t="s">
        <v>1502</v>
      </c>
      <c r="G345" s="153" t="s">
        <v>364</v>
      </c>
      <c r="H345" s="165" t="s">
        <v>1543</v>
      </c>
      <c r="I345" s="153" t="s">
        <v>1079</v>
      </c>
      <c r="J345" s="153" t="s">
        <v>1011</v>
      </c>
      <c r="K345" s="156" t="s">
        <v>1507</v>
      </c>
      <c r="L345" s="156"/>
      <c r="M345" s="154" t="s">
        <v>19</v>
      </c>
      <c r="N345" s="158">
        <v>44754</v>
      </c>
      <c r="O345" s="157" t="s">
        <v>1505</v>
      </c>
      <c r="P345" s="198">
        <v>44713</v>
      </c>
      <c r="Q345" s="157" t="s">
        <v>187</v>
      </c>
      <c r="R345" s="157" t="s">
        <v>133</v>
      </c>
      <c r="S345" s="166"/>
      <c r="T345" s="195"/>
    </row>
    <row r="346" spans="3:20" ht="147.75" customHeight="1" x14ac:dyDescent="0.35">
      <c r="C346" s="208" t="s">
        <v>1508</v>
      </c>
      <c r="D346" s="149" t="s">
        <v>1500</v>
      </c>
      <c r="E346" s="255" t="s">
        <v>1501</v>
      </c>
      <c r="F346" s="149" t="s">
        <v>1502</v>
      </c>
      <c r="G346" s="143" t="s">
        <v>1509</v>
      </c>
      <c r="H346" s="204" t="s">
        <v>1543</v>
      </c>
      <c r="I346" s="143" t="s">
        <v>1079</v>
      </c>
      <c r="J346" s="143" t="s">
        <v>1011</v>
      </c>
      <c r="K346" s="149" t="s">
        <v>1510</v>
      </c>
      <c r="L346" s="149"/>
      <c r="M346" s="160" t="s">
        <v>19</v>
      </c>
      <c r="N346" s="162">
        <v>44754</v>
      </c>
      <c r="O346" s="140" t="s">
        <v>1505</v>
      </c>
      <c r="P346" s="205">
        <v>44713</v>
      </c>
      <c r="Q346" s="140" t="s">
        <v>187</v>
      </c>
      <c r="R346" s="140" t="s">
        <v>133</v>
      </c>
      <c r="S346" s="163"/>
      <c r="T346" s="200"/>
    </row>
    <row r="347" spans="3:20" ht="147.75" customHeight="1" x14ac:dyDescent="0.35">
      <c r="C347" s="272" t="s">
        <v>1511</v>
      </c>
      <c r="D347" s="156" t="s">
        <v>1512</v>
      </c>
      <c r="E347" s="209" t="s">
        <v>477</v>
      </c>
      <c r="F347" s="153" t="s">
        <v>822</v>
      </c>
      <c r="G347" s="153" t="s">
        <v>1393</v>
      </c>
      <c r="H347" s="165" t="s">
        <v>1520</v>
      </c>
      <c r="I347" s="153" t="s">
        <v>825</v>
      </c>
      <c r="J347" s="153" t="s">
        <v>1513</v>
      </c>
      <c r="K347" s="156" t="s">
        <v>1514</v>
      </c>
      <c r="L347" s="156" t="s">
        <v>1515</v>
      </c>
      <c r="M347" s="154" t="s">
        <v>18</v>
      </c>
      <c r="N347" s="158"/>
      <c r="O347" s="157" t="s">
        <v>1516</v>
      </c>
      <c r="P347" s="198">
        <v>44888</v>
      </c>
      <c r="Q347" s="157" t="s">
        <v>196</v>
      </c>
      <c r="R347" s="157" t="s">
        <v>133</v>
      </c>
      <c r="S347" s="166"/>
      <c r="T347" s="195"/>
    </row>
    <row r="348" spans="3:20" ht="147.75" customHeight="1" x14ac:dyDescent="0.35">
      <c r="C348" s="267" t="s">
        <v>1517</v>
      </c>
      <c r="D348" s="149" t="s">
        <v>1518</v>
      </c>
      <c r="E348" s="255" t="s">
        <v>477</v>
      </c>
      <c r="F348" s="149" t="s">
        <v>822</v>
      </c>
      <c r="G348" s="143" t="s">
        <v>1519</v>
      </c>
      <c r="H348" s="204" t="s">
        <v>1520</v>
      </c>
      <c r="I348" s="162" t="s">
        <v>825</v>
      </c>
      <c r="J348" s="143"/>
      <c r="K348" s="149" t="s">
        <v>1521</v>
      </c>
      <c r="L348" s="149" t="s">
        <v>1522</v>
      </c>
      <c r="M348" s="160" t="s">
        <v>18</v>
      </c>
      <c r="N348" s="162"/>
      <c r="O348" s="159" t="s">
        <v>1523</v>
      </c>
      <c r="P348" s="162">
        <v>44888</v>
      </c>
      <c r="Q348" s="162" t="s">
        <v>196</v>
      </c>
      <c r="R348" s="140" t="s">
        <v>133</v>
      </c>
      <c r="S348" s="163"/>
      <c r="T348" s="200"/>
    </row>
    <row r="349" spans="3:20" ht="147.75" customHeight="1" x14ac:dyDescent="0.35">
      <c r="C349" s="270" t="s">
        <v>1524</v>
      </c>
      <c r="D349" s="275" t="s">
        <v>1525</v>
      </c>
      <c r="E349" s="284" t="s">
        <v>477</v>
      </c>
      <c r="F349" s="156" t="s">
        <v>822</v>
      </c>
      <c r="G349" s="157" t="s">
        <v>800</v>
      </c>
      <c r="H349" s="165" t="s">
        <v>1520</v>
      </c>
      <c r="I349" s="153" t="s">
        <v>848</v>
      </c>
      <c r="J349" s="153"/>
      <c r="K349" s="156" t="s">
        <v>1526</v>
      </c>
      <c r="L349" s="156" t="s">
        <v>1522</v>
      </c>
      <c r="M349" s="154" t="s">
        <v>18</v>
      </c>
      <c r="N349" s="158"/>
      <c r="O349" s="152" t="s">
        <v>1527</v>
      </c>
      <c r="P349" s="211" t="s">
        <v>1528</v>
      </c>
      <c r="Q349" s="152" t="s">
        <v>1529</v>
      </c>
      <c r="R349" s="157" t="s">
        <v>133</v>
      </c>
      <c r="S349" s="166"/>
      <c r="T349" s="195"/>
    </row>
    <row r="350" spans="3:20" ht="147.75" customHeight="1" x14ac:dyDescent="0.35">
      <c r="C350" s="269" t="s">
        <v>1530</v>
      </c>
      <c r="D350" s="278" t="s">
        <v>1525</v>
      </c>
      <c r="E350" s="285" t="s">
        <v>477</v>
      </c>
      <c r="F350" s="149" t="s">
        <v>822</v>
      </c>
      <c r="G350" s="140" t="s">
        <v>794</v>
      </c>
      <c r="H350" s="204" t="s">
        <v>1520</v>
      </c>
      <c r="I350" s="143" t="s">
        <v>848</v>
      </c>
      <c r="J350" s="143"/>
      <c r="K350" s="149" t="s">
        <v>1531</v>
      </c>
      <c r="L350" s="149" t="s">
        <v>1522</v>
      </c>
      <c r="M350" s="160" t="s">
        <v>18</v>
      </c>
      <c r="N350" s="162"/>
      <c r="O350" s="159" t="s">
        <v>1527</v>
      </c>
      <c r="P350" s="210" t="s">
        <v>1528</v>
      </c>
      <c r="Q350" s="159" t="s">
        <v>1529</v>
      </c>
      <c r="R350" s="140" t="s">
        <v>133</v>
      </c>
      <c r="S350" s="163"/>
      <c r="T350" s="200"/>
    </row>
    <row r="351" spans="3:20" ht="147.75" customHeight="1" x14ac:dyDescent="0.35">
      <c r="C351" s="270" t="s">
        <v>1532</v>
      </c>
      <c r="D351" s="275" t="s">
        <v>1533</v>
      </c>
      <c r="E351" s="283" t="s">
        <v>477</v>
      </c>
      <c r="F351" s="153" t="s">
        <v>822</v>
      </c>
      <c r="G351" s="157" t="s">
        <v>800</v>
      </c>
      <c r="H351" s="225" t="s">
        <v>1520</v>
      </c>
      <c r="I351" s="153" t="s">
        <v>848</v>
      </c>
      <c r="J351" s="153"/>
      <c r="K351" s="156" t="s">
        <v>1534</v>
      </c>
      <c r="L351" s="156" t="s">
        <v>1522</v>
      </c>
      <c r="M351" s="154" t="s">
        <v>18</v>
      </c>
      <c r="N351" s="241"/>
      <c r="O351" s="152" t="s">
        <v>1527</v>
      </c>
      <c r="P351" s="211" t="s">
        <v>1528</v>
      </c>
      <c r="Q351" s="152" t="s">
        <v>1529</v>
      </c>
      <c r="R351" s="218" t="s">
        <v>133</v>
      </c>
      <c r="S351" s="166"/>
      <c r="T351" s="195"/>
    </row>
    <row r="352" spans="3:20" ht="147.75" customHeight="1" x14ac:dyDescent="0.35">
      <c r="C352" s="269" t="s">
        <v>1535</v>
      </c>
      <c r="D352" s="276" t="s">
        <v>1536</v>
      </c>
      <c r="E352" s="282" t="s">
        <v>477</v>
      </c>
      <c r="F352" s="143" t="s">
        <v>822</v>
      </c>
      <c r="G352" s="140" t="s">
        <v>800</v>
      </c>
      <c r="H352" s="226" t="s">
        <v>1520</v>
      </c>
      <c r="I352" s="143" t="s">
        <v>848</v>
      </c>
      <c r="J352" s="143"/>
      <c r="K352" s="149" t="s">
        <v>1537</v>
      </c>
      <c r="L352" s="149" t="s">
        <v>1522</v>
      </c>
      <c r="M352" s="160" t="s">
        <v>18</v>
      </c>
      <c r="N352" s="240"/>
      <c r="O352" s="159" t="s">
        <v>1527</v>
      </c>
      <c r="P352" s="210" t="s">
        <v>1528</v>
      </c>
      <c r="Q352" s="159" t="s">
        <v>1529</v>
      </c>
      <c r="R352" s="142" t="s">
        <v>133</v>
      </c>
      <c r="S352" s="163"/>
      <c r="T352" s="200"/>
    </row>
    <row r="353" spans="3:20" ht="147.75" customHeight="1" x14ac:dyDescent="0.35">
      <c r="C353" s="270" t="s">
        <v>1538</v>
      </c>
      <c r="D353" s="275" t="s">
        <v>1536</v>
      </c>
      <c r="E353" s="283" t="s">
        <v>477</v>
      </c>
      <c r="F353" s="153" t="s">
        <v>822</v>
      </c>
      <c r="G353" s="157" t="s">
        <v>794</v>
      </c>
      <c r="H353" s="225" t="s">
        <v>1520</v>
      </c>
      <c r="I353" s="153" t="s">
        <v>848</v>
      </c>
      <c r="J353" s="153"/>
      <c r="K353" s="156" t="s">
        <v>1539</v>
      </c>
      <c r="L353" s="156" t="s">
        <v>1522</v>
      </c>
      <c r="M353" s="154" t="s">
        <v>18</v>
      </c>
      <c r="N353" s="241"/>
      <c r="O353" s="152" t="s">
        <v>1527</v>
      </c>
      <c r="P353" s="211" t="s">
        <v>1528</v>
      </c>
      <c r="Q353" s="152" t="s">
        <v>1529</v>
      </c>
      <c r="R353" s="218" t="s">
        <v>133</v>
      </c>
      <c r="S353" s="166"/>
      <c r="T353" s="195"/>
    </row>
    <row r="354" spans="3:20" ht="72.5" x14ac:dyDescent="0.35">
      <c r="C354" s="265" t="s">
        <v>1540</v>
      </c>
      <c r="D354" s="17" t="s">
        <v>1541</v>
      </c>
      <c r="E354" s="71" t="s">
        <v>1469</v>
      </c>
      <c r="F354" s="17" t="s">
        <v>1470</v>
      </c>
      <c r="G354" s="117" t="s">
        <v>1542</v>
      </c>
      <c r="H354" s="201" t="s">
        <v>1543</v>
      </c>
      <c r="I354" s="18" t="s">
        <v>667</v>
      </c>
      <c r="J354" s="18" t="s">
        <v>1011</v>
      </c>
      <c r="K354" s="17" t="s">
        <v>1544</v>
      </c>
      <c r="L354" s="156"/>
      <c r="M354" s="77" t="s">
        <v>19</v>
      </c>
      <c r="N354" s="22"/>
      <c r="O354" s="117" t="s">
        <v>1545</v>
      </c>
      <c r="P354" s="194">
        <v>44952</v>
      </c>
      <c r="Q354" s="117" t="s">
        <v>102</v>
      </c>
      <c r="R354" s="82" t="s">
        <v>133</v>
      </c>
      <c r="S354" s="74"/>
      <c r="T354" s="75"/>
    </row>
    <row r="355" spans="3:20" ht="72.5" x14ac:dyDescent="0.35">
      <c r="C355" s="265" t="s">
        <v>1546</v>
      </c>
      <c r="D355" s="17" t="s">
        <v>1541</v>
      </c>
      <c r="E355" s="71" t="s">
        <v>1469</v>
      </c>
      <c r="F355" s="17" t="s">
        <v>1470</v>
      </c>
      <c r="G355" s="117" t="s">
        <v>1547</v>
      </c>
      <c r="H355" s="201" t="s">
        <v>1543</v>
      </c>
      <c r="I355" s="18" t="s">
        <v>667</v>
      </c>
      <c r="J355" s="18" t="s">
        <v>1011</v>
      </c>
      <c r="K355" s="17" t="s">
        <v>1548</v>
      </c>
      <c r="L355" s="17"/>
      <c r="M355" s="77" t="s">
        <v>19</v>
      </c>
      <c r="N355" s="146"/>
      <c r="O355" s="117" t="s">
        <v>1545</v>
      </c>
      <c r="P355" s="194">
        <v>44952</v>
      </c>
      <c r="Q355" s="117" t="s">
        <v>102</v>
      </c>
      <c r="R355" s="82" t="s">
        <v>133</v>
      </c>
      <c r="S355" s="74"/>
      <c r="T355" s="75"/>
    </row>
    <row r="356" spans="3:20" ht="72.5" x14ac:dyDescent="0.35">
      <c r="C356" s="265" t="s">
        <v>1549</v>
      </c>
      <c r="D356" s="17" t="s">
        <v>1541</v>
      </c>
      <c r="E356" s="71" t="s">
        <v>1469</v>
      </c>
      <c r="F356" s="17" t="s">
        <v>1470</v>
      </c>
      <c r="G356" s="117" t="s">
        <v>1495</v>
      </c>
      <c r="H356" s="201" t="s">
        <v>1543</v>
      </c>
      <c r="I356" s="18" t="s">
        <v>667</v>
      </c>
      <c r="J356" s="18" t="s">
        <v>1011</v>
      </c>
      <c r="K356" s="17" t="s">
        <v>1550</v>
      </c>
      <c r="L356" s="156"/>
      <c r="M356" s="77" t="s">
        <v>19</v>
      </c>
      <c r="N356" s="146"/>
      <c r="O356" s="117" t="s">
        <v>1545</v>
      </c>
      <c r="P356" s="194">
        <v>44952</v>
      </c>
      <c r="Q356" s="117" t="s">
        <v>102</v>
      </c>
      <c r="R356" s="82" t="s">
        <v>133</v>
      </c>
      <c r="S356" s="74"/>
      <c r="T356" s="75"/>
    </row>
    <row r="357" spans="3:20" ht="72.5" x14ac:dyDescent="0.35">
      <c r="C357" s="265" t="s">
        <v>1551</v>
      </c>
      <c r="D357" s="17" t="s">
        <v>1541</v>
      </c>
      <c r="E357" s="71" t="s">
        <v>1469</v>
      </c>
      <c r="F357" s="17" t="s">
        <v>1470</v>
      </c>
      <c r="G357" s="18" t="s">
        <v>1552</v>
      </c>
      <c r="H357" s="201" t="s">
        <v>1543</v>
      </c>
      <c r="I357" s="18" t="s">
        <v>667</v>
      </c>
      <c r="J357" s="18" t="s">
        <v>1011</v>
      </c>
      <c r="K357" s="17" t="s">
        <v>1553</v>
      </c>
      <c r="L357" s="147"/>
      <c r="M357" s="147" t="s">
        <v>19</v>
      </c>
      <c r="N357" s="146"/>
      <c r="O357" s="117" t="s">
        <v>1545</v>
      </c>
      <c r="P357" s="194">
        <v>44952</v>
      </c>
      <c r="Q357" s="117" t="s">
        <v>102</v>
      </c>
      <c r="R357" s="82" t="s">
        <v>133</v>
      </c>
      <c r="S357" s="74"/>
      <c r="T357" s="75"/>
    </row>
    <row r="358" spans="3:20" ht="29" x14ac:dyDescent="0.35">
      <c r="C358" s="265" t="s">
        <v>1554</v>
      </c>
      <c r="D358" s="17" t="s">
        <v>1555</v>
      </c>
      <c r="E358" s="71" t="s">
        <v>327</v>
      </c>
      <c r="F358" s="17" t="s">
        <v>1248</v>
      </c>
      <c r="G358" s="18" t="s">
        <v>1349</v>
      </c>
      <c r="H358" s="201" t="s">
        <v>1349</v>
      </c>
      <c r="I358" s="18" t="s">
        <v>1349</v>
      </c>
      <c r="J358" s="18"/>
      <c r="K358" s="17"/>
      <c r="L358" s="147" t="s">
        <v>1556</v>
      </c>
      <c r="M358" s="147" t="s">
        <v>21</v>
      </c>
      <c r="N358" s="22"/>
      <c r="O358" s="117" t="s">
        <v>923</v>
      </c>
      <c r="P358" s="194"/>
      <c r="Q358" s="117"/>
      <c r="R358" s="202"/>
      <c r="S358" s="74"/>
      <c r="T358" s="75"/>
    </row>
    <row r="359" spans="3:20" ht="29" x14ac:dyDescent="0.35">
      <c r="C359" s="124" t="s">
        <v>1557</v>
      </c>
      <c r="D359" s="17" t="s">
        <v>1558</v>
      </c>
      <c r="E359" s="16" t="s">
        <v>327</v>
      </c>
      <c r="F359" s="17" t="s">
        <v>1248</v>
      </c>
      <c r="G359" s="18" t="s">
        <v>1349</v>
      </c>
      <c r="H359" s="201" t="s">
        <v>1349</v>
      </c>
      <c r="I359" s="18" t="s">
        <v>1349</v>
      </c>
      <c r="J359" s="18"/>
      <c r="K359" s="17"/>
      <c r="L359" s="147" t="s">
        <v>1556</v>
      </c>
      <c r="M359" s="147" t="s">
        <v>21</v>
      </c>
      <c r="N359" s="227"/>
      <c r="O359" s="117" t="s">
        <v>923</v>
      </c>
      <c r="P359" s="194"/>
      <c r="Q359" s="117"/>
      <c r="R359" s="202"/>
      <c r="S359" s="74"/>
      <c r="T359" s="75"/>
    </row>
    <row r="360" spans="3:20" ht="29" x14ac:dyDescent="0.35">
      <c r="C360" s="263" t="s">
        <v>1559</v>
      </c>
      <c r="D360" s="17" t="s">
        <v>1560</v>
      </c>
      <c r="E360" s="71" t="s">
        <v>327</v>
      </c>
      <c r="F360" s="17" t="s">
        <v>1248</v>
      </c>
      <c r="G360" s="18" t="s">
        <v>1349</v>
      </c>
      <c r="H360" s="201" t="s">
        <v>1349</v>
      </c>
      <c r="I360" s="18" t="s">
        <v>1349</v>
      </c>
      <c r="J360" s="18"/>
      <c r="K360" s="17"/>
      <c r="L360" s="147" t="s">
        <v>1556</v>
      </c>
      <c r="M360" s="147" t="s">
        <v>21</v>
      </c>
      <c r="N360" s="22"/>
      <c r="O360" s="117" t="s">
        <v>923</v>
      </c>
      <c r="P360" s="194"/>
      <c r="Q360" s="117"/>
      <c r="R360" s="202"/>
      <c r="S360" s="74"/>
      <c r="T360" s="75"/>
    </row>
    <row r="361" spans="3:20" ht="29" x14ac:dyDescent="0.35">
      <c r="C361" s="196" t="s">
        <v>1561</v>
      </c>
      <c r="D361" s="17" t="s">
        <v>1562</v>
      </c>
      <c r="E361" s="16" t="s">
        <v>327</v>
      </c>
      <c r="F361" s="17" t="s">
        <v>1248</v>
      </c>
      <c r="G361" s="18" t="s">
        <v>1349</v>
      </c>
      <c r="H361" s="201" t="s">
        <v>1349</v>
      </c>
      <c r="I361" s="18" t="s">
        <v>1349</v>
      </c>
      <c r="J361" s="18"/>
      <c r="K361" s="17"/>
      <c r="L361" s="147" t="s">
        <v>1556</v>
      </c>
      <c r="M361" s="147" t="s">
        <v>21</v>
      </c>
      <c r="N361" s="22"/>
      <c r="O361" s="117" t="s">
        <v>923</v>
      </c>
      <c r="P361" s="194"/>
      <c r="Q361" s="117"/>
      <c r="R361" s="202"/>
      <c r="S361" s="74"/>
      <c r="T361" s="75"/>
    </row>
    <row r="362" spans="3:20" ht="29" x14ac:dyDescent="0.35">
      <c r="C362" s="196" t="s">
        <v>1563</v>
      </c>
      <c r="D362" s="17" t="s">
        <v>1564</v>
      </c>
      <c r="E362" s="16" t="s">
        <v>327</v>
      </c>
      <c r="F362" s="17" t="s">
        <v>1248</v>
      </c>
      <c r="G362" s="18" t="s">
        <v>1349</v>
      </c>
      <c r="H362" s="201" t="s">
        <v>1349</v>
      </c>
      <c r="I362" s="18" t="s">
        <v>1349</v>
      </c>
      <c r="J362" s="18"/>
      <c r="K362" s="17"/>
      <c r="L362" s="147" t="s">
        <v>1556</v>
      </c>
      <c r="M362" s="147" t="s">
        <v>21</v>
      </c>
      <c r="N362" s="22"/>
      <c r="O362" s="117" t="s">
        <v>923</v>
      </c>
      <c r="P362" s="194"/>
      <c r="Q362" s="117"/>
      <c r="R362" s="202"/>
      <c r="S362" s="74"/>
      <c r="T362" s="75"/>
    </row>
    <row r="363" spans="3:20" ht="72.5" x14ac:dyDescent="0.35">
      <c r="C363" s="22" t="s">
        <v>1565</v>
      </c>
      <c r="D363" s="18" t="s">
        <v>498</v>
      </c>
      <c r="E363" s="309" t="s">
        <v>499</v>
      </c>
      <c r="F363" s="310" t="s">
        <v>500</v>
      </c>
      <c r="G363" s="18" t="s">
        <v>501</v>
      </c>
      <c r="H363" s="18" t="s">
        <v>502</v>
      </c>
      <c r="I363" s="18" t="s">
        <v>503</v>
      </c>
      <c r="J363" s="17" t="s">
        <v>504</v>
      </c>
      <c r="K363" s="18" t="s">
        <v>505</v>
      </c>
      <c r="L363" s="17" t="s">
        <v>506</v>
      </c>
      <c r="M363" s="117" t="s">
        <v>18</v>
      </c>
      <c r="N363" s="22"/>
      <c r="O363" s="72" t="s">
        <v>507</v>
      </c>
      <c r="P363" s="185">
        <v>44805</v>
      </c>
      <c r="Q363" s="77" t="s">
        <v>460</v>
      </c>
      <c r="R363" s="82" t="s">
        <v>72</v>
      </c>
      <c r="S363" s="18"/>
      <c r="T363" s="138" t="s">
        <v>508</v>
      </c>
    </row>
    <row r="364" spans="3:20" s="78" customFormat="1" ht="87" x14ac:dyDescent="0.35">
      <c r="C364" s="196" t="s">
        <v>1566</v>
      </c>
      <c r="D364" s="17" t="s">
        <v>1846</v>
      </c>
      <c r="E364" s="16" t="s">
        <v>792</v>
      </c>
      <c r="F364" s="18" t="s">
        <v>1033</v>
      </c>
      <c r="G364" s="18" t="s">
        <v>724</v>
      </c>
      <c r="H364" s="201" t="s">
        <v>1520</v>
      </c>
      <c r="I364" s="18" t="s">
        <v>825</v>
      </c>
      <c r="J364" s="17" t="s">
        <v>1567</v>
      </c>
      <c r="K364" s="16" t="s">
        <v>1568</v>
      </c>
      <c r="L364" s="16" t="s">
        <v>1569</v>
      </c>
      <c r="M364" s="77" t="s">
        <v>18</v>
      </c>
      <c r="N364" s="22"/>
      <c r="O364" s="18" t="s">
        <v>1853</v>
      </c>
      <c r="P364" s="194">
        <v>45246</v>
      </c>
      <c r="Q364" s="72" t="s">
        <v>187</v>
      </c>
      <c r="R364" s="117" t="s">
        <v>133</v>
      </c>
      <c r="S364" s="74"/>
      <c r="T364" s="75"/>
    </row>
    <row r="365" spans="3:20" s="78" customFormat="1" ht="43.5" x14ac:dyDescent="0.35">
      <c r="C365" s="196" t="s">
        <v>1570</v>
      </c>
      <c r="D365" s="17" t="s">
        <v>1571</v>
      </c>
      <c r="E365" s="16" t="s">
        <v>792</v>
      </c>
      <c r="F365" s="18" t="s">
        <v>1033</v>
      </c>
      <c r="G365" s="117" t="s">
        <v>1572</v>
      </c>
      <c r="H365" s="201" t="s">
        <v>1520</v>
      </c>
      <c r="I365" s="18" t="s">
        <v>825</v>
      </c>
      <c r="J365" s="18"/>
      <c r="K365" s="16" t="s">
        <v>1573</v>
      </c>
      <c r="L365" s="16" t="s">
        <v>1574</v>
      </c>
      <c r="M365" s="77" t="s">
        <v>18</v>
      </c>
      <c r="N365" s="22"/>
      <c r="O365" s="18" t="s">
        <v>1853</v>
      </c>
      <c r="P365" s="194">
        <v>45246</v>
      </c>
      <c r="Q365" s="72" t="s">
        <v>187</v>
      </c>
      <c r="R365" s="117" t="s">
        <v>133</v>
      </c>
      <c r="S365" s="74"/>
      <c r="T365" s="75"/>
    </row>
    <row r="366" spans="3:20" ht="101.5" x14ac:dyDescent="0.35">
      <c r="C366" s="22" t="s">
        <v>1575</v>
      </c>
      <c r="D366" s="17" t="s">
        <v>1023</v>
      </c>
      <c r="E366" s="16" t="s">
        <v>675</v>
      </c>
      <c r="F366" s="17" t="s">
        <v>1024</v>
      </c>
      <c r="G366" s="17" t="s">
        <v>122</v>
      </c>
      <c r="H366" s="79" t="s">
        <v>1010</v>
      </c>
      <c r="I366" s="18" t="s">
        <v>825</v>
      </c>
      <c r="J366" s="17" t="s">
        <v>1576</v>
      </c>
      <c r="K366" s="16" t="s">
        <v>1577</v>
      </c>
      <c r="L366" s="85"/>
      <c r="M366" s="77" t="s">
        <v>19</v>
      </c>
      <c r="N366" s="151">
        <v>44881</v>
      </c>
      <c r="O366" s="72" t="s">
        <v>1026</v>
      </c>
      <c r="P366" s="187">
        <v>44816</v>
      </c>
      <c r="Q366" s="72" t="s">
        <v>237</v>
      </c>
      <c r="R366" s="74" t="s">
        <v>133</v>
      </c>
      <c r="S366" s="74"/>
      <c r="T366" s="75"/>
    </row>
    <row r="367" spans="3:20" ht="101.5" x14ac:dyDescent="0.35">
      <c r="C367" s="22" t="s">
        <v>1578</v>
      </c>
      <c r="D367" s="17" t="s">
        <v>1023</v>
      </c>
      <c r="E367" s="16" t="s">
        <v>675</v>
      </c>
      <c r="F367" s="17" t="s">
        <v>1024</v>
      </c>
      <c r="G367" s="17" t="s">
        <v>122</v>
      </c>
      <c r="H367" s="79" t="s">
        <v>1010</v>
      </c>
      <c r="I367" s="18" t="s">
        <v>825</v>
      </c>
      <c r="J367" s="17" t="s">
        <v>1576</v>
      </c>
      <c r="K367" s="16" t="s">
        <v>1579</v>
      </c>
      <c r="L367" s="85"/>
      <c r="M367" s="77" t="s">
        <v>19</v>
      </c>
      <c r="N367" s="151">
        <v>44881</v>
      </c>
      <c r="O367" s="72" t="s">
        <v>1026</v>
      </c>
      <c r="P367" s="187">
        <v>44816</v>
      </c>
      <c r="Q367" s="72" t="s">
        <v>237</v>
      </c>
      <c r="R367" s="74" t="s">
        <v>133</v>
      </c>
      <c r="S367" s="74"/>
      <c r="T367" s="75"/>
    </row>
    <row r="368" spans="3:20" ht="101.5" x14ac:dyDescent="0.35">
      <c r="C368" s="22" t="s">
        <v>1580</v>
      </c>
      <c r="D368" s="17" t="s">
        <v>1023</v>
      </c>
      <c r="E368" s="16" t="s">
        <v>675</v>
      </c>
      <c r="F368" s="17" t="s">
        <v>1024</v>
      </c>
      <c r="G368" s="17" t="s">
        <v>122</v>
      </c>
      <c r="H368" s="79" t="s">
        <v>1010</v>
      </c>
      <c r="I368" s="18" t="s">
        <v>825</v>
      </c>
      <c r="J368" s="17" t="s">
        <v>1576</v>
      </c>
      <c r="K368" s="16" t="s">
        <v>1577</v>
      </c>
      <c r="L368" s="85"/>
      <c r="M368" s="77" t="s">
        <v>19</v>
      </c>
      <c r="N368" s="151">
        <v>44881</v>
      </c>
      <c r="O368" s="72" t="s">
        <v>1026</v>
      </c>
      <c r="P368" s="187">
        <v>44816</v>
      </c>
      <c r="Q368" s="72" t="s">
        <v>237</v>
      </c>
      <c r="R368" s="74" t="s">
        <v>133</v>
      </c>
      <c r="S368" s="74"/>
      <c r="T368" s="75"/>
    </row>
    <row r="369" spans="3:20" ht="43.5" x14ac:dyDescent="0.35">
      <c r="C369" s="22" t="s">
        <v>1581</v>
      </c>
      <c r="D369" s="17" t="s">
        <v>1582</v>
      </c>
      <c r="E369" s="16" t="s">
        <v>675</v>
      </c>
      <c r="F369" s="17" t="s">
        <v>1024</v>
      </c>
      <c r="G369" s="17" t="s">
        <v>240</v>
      </c>
      <c r="H369" s="79" t="s">
        <v>1010</v>
      </c>
      <c r="I369" s="18" t="s">
        <v>1583</v>
      </c>
      <c r="J369" s="17" t="s">
        <v>1576</v>
      </c>
      <c r="K369" s="16" t="s">
        <v>1584</v>
      </c>
      <c r="L369" s="85"/>
      <c r="M369" s="77" t="s">
        <v>19</v>
      </c>
      <c r="N369" s="151">
        <v>44881</v>
      </c>
      <c r="O369" s="72" t="s">
        <v>1026</v>
      </c>
      <c r="P369" s="187">
        <v>44816</v>
      </c>
      <c r="Q369" s="72" t="s">
        <v>237</v>
      </c>
      <c r="R369" s="233" t="s">
        <v>133</v>
      </c>
      <c r="S369" s="74"/>
      <c r="T369" s="75"/>
    </row>
    <row r="370" spans="3:20" ht="116" x14ac:dyDescent="0.35">
      <c r="C370" s="22" t="s">
        <v>1585</v>
      </c>
      <c r="D370" s="17" t="s">
        <v>1028</v>
      </c>
      <c r="E370" s="16" t="s">
        <v>941</v>
      </c>
      <c r="F370" s="17" t="s">
        <v>1029</v>
      </c>
      <c r="G370" s="17" t="s">
        <v>122</v>
      </c>
      <c r="H370" s="79" t="s">
        <v>944</v>
      </c>
      <c r="I370" s="18" t="s">
        <v>825</v>
      </c>
      <c r="J370" s="17" t="s">
        <v>1017</v>
      </c>
      <c r="K370" s="16" t="s">
        <v>1586</v>
      </c>
      <c r="L370" s="85"/>
      <c r="M370" s="77" t="s">
        <v>19</v>
      </c>
      <c r="N370" s="19"/>
      <c r="O370" s="72" t="s">
        <v>1031</v>
      </c>
      <c r="P370" s="187">
        <v>44866</v>
      </c>
      <c r="Q370" s="72" t="s">
        <v>196</v>
      </c>
      <c r="R370" s="82" t="s">
        <v>72</v>
      </c>
      <c r="S370" s="74"/>
      <c r="T370" s="75"/>
    </row>
    <row r="371" spans="3:20" ht="101.5" x14ac:dyDescent="0.35">
      <c r="C371" s="31" t="s">
        <v>1587</v>
      </c>
      <c r="D371" s="18" t="s">
        <v>1588</v>
      </c>
      <c r="E371" s="72" t="s">
        <v>1589</v>
      </c>
      <c r="F371" s="72" t="s">
        <v>1590</v>
      </c>
      <c r="G371" s="117" t="s">
        <v>1591</v>
      </c>
      <c r="H371" s="201" t="s">
        <v>1543</v>
      </c>
      <c r="I371" s="18" t="s">
        <v>667</v>
      </c>
      <c r="J371" s="18" t="s">
        <v>1011</v>
      </c>
      <c r="K371" s="17" t="s">
        <v>1592</v>
      </c>
      <c r="L371" s="72"/>
      <c r="M371" s="77" t="s">
        <v>19</v>
      </c>
      <c r="N371" s="31"/>
      <c r="O371" s="117" t="s">
        <v>1593</v>
      </c>
      <c r="P371" s="194">
        <v>44859</v>
      </c>
      <c r="Q371" s="117" t="s">
        <v>187</v>
      </c>
      <c r="R371" s="72"/>
      <c r="S371" s="72"/>
      <c r="T371" s="235"/>
    </row>
    <row r="372" spans="3:20" ht="116" x14ac:dyDescent="0.35">
      <c r="C372" s="196" t="s">
        <v>1594</v>
      </c>
      <c r="D372" s="17" t="s">
        <v>1595</v>
      </c>
      <c r="E372" s="16" t="s">
        <v>499</v>
      </c>
      <c r="F372" s="18" t="s">
        <v>1009</v>
      </c>
      <c r="G372" s="117" t="s">
        <v>1591</v>
      </c>
      <c r="H372" s="201" t="s">
        <v>1543</v>
      </c>
      <c r="I372" s="18" t="s">
        <v>667</v>
      </c>
      <c r="J372" s="18" t="s">
        <v>1011</v>
      </c>
      <c r="K372" s="17" t="s">
        <v>1596</v>
      </c>
      <c r="L372" s="16"/>
      <c r="M372" s="77" t="s">
        <v>19</v>
      </c>
      <c r="N372" s="31"/>
      <c r="O372" s="117" t="s">
        <v>1597</v>
      </c>
      <c r="P372" s="194">
        <v>44833</v>
      </c>
      <c r="Q372" s="117" t="s">
        <v>187</v>
      </c>
      <c r="R372" s="117" t="s">
        <v>133</v>
      </c>
      <c r="S372" s="74"/>
      <c r="T372" s="75"/>
    </row>
    <row r="373" spans="3:20" ht="130.5" x14ac:dyDescent="0.35">
      <c r="C373" s="196" t="s">
        <v>1598</v>
      </c>
      <c r="D373" s="17" t="s">
        <v>1595</v>
      </c>
      <c r="E373" s="16" t="s">
        <v>499</v>
      </c>
      <c r="F373" s="18" t="s">
        <v>1009</v>
      </c>
      <c r="G373" s="117" t="s">
        <v>240</v>
      </c>
      <c r="H373" s="201" t="s">
        <v>1543</v>
      </c>
      <c r="I373" s="18" t="s">
        <v>667</v>
      </c>
      <c r="J373" s="18" t="s">
        <v>1011</v>
      </c>
      <c r="K373" s="17" t="s">
        <v>1599</v>
      </c>
      <c r="L373" s="16"/>
      <c r="M373" s="77" t="s">
        <v>19</v>
      </c>
      <c r="N373" s="31"/>
      <c r="O373" s="117" t="s">
        <v>1597</v>
      </c>
      <c r="P373" s="194">
        <v>44833</v>
      </c>
      <c r="Q373" s="117" t="s">
        <v>187</v>
      </c>
      <c r="R373" s="117" t="s">
        <v>133</v>
      </c>
      <c r="S373" s="74"/>
      <c r="T373" s="75"/>
    </row>
    <row r="374" spans="3:20" ht="130.5" x14ac:dyDescent="0.35">
      <c r="C374" s="124" t="s">
        <v>1600</v>
      </c>
      <c r="D374" s="17" t="s">
        <v>1595</v>
      </c>
      <c r="E374" s="71" t="s">
        <v>499</v>
      </c>
      <c r="F374" s="228" t="s">
        <v>1009</v>
      </c>
      <c r="G374" s="117" t="s">
        <v>165</v>
      </c>
      <c r="H374" s="201" t="s">
        <v>1543</v>
      </c>
      <c r="I374" s="18" t="s">
        <v>667</v>
      </c>
      <c r="J374" s="18" t="s">
        <v>1011</v>
      </c>
      <c r="K374" s="17" t="s">
        <v>1601</v>
      </c>
      <c r="L374" s="71"/>
      <c r="M374" s="77" t="s">
        <v>19</v>
      </c>
      <c r="N374" s="127"/>
      <c r="O374" s="117" t="s">
        <v>1597</v>
      </c>
      <c r="P374" s="194">
        <v>44833</v>
      </c>
      <c r="Q374" s="117" t="s">
        <v>187</v>
      </c>
      <c r="R374" s="298" t="s">
        <v>133</v>
      </c>
      <c r="S374" s="247"/>
      <c r="T374" s="247"/>
    </row>
    <row r="375" spans="3:20" ht="116" x14ac:dyDescent="0.35">
      <c r="C375" s="196" t="s">
        <v>1602</v>
      </c>
      <c r="D375" s="17" t="s">
        <v>1595</v>
      </c>
      <c r="E375" s="16" t="s">
        <v>499</v>
      </c>
      <c r="F375" s="18" t="s">
        <v>1009</v>
      </c>
      <c r="G375" s="117" t="s">
        <v>1603</v>
      </c>
      <c r="H375" s="201" t="s">
        <v>1543</v>
      </c>
      <c r="I375" s="18" t="s">
        <v>667</v>
      </c>
      <c r="J375" s="18" t="s">
        <v>1011</v>
      </c>
      <c r="K375" s="17" t="s">
        <v>1604</v>
      </c>
      <c r="L375" s="16"/>
      <c r="M375" s="77" t="s">
        <v>19</v>
      </c>
      <c r="N375" s="127"/>
      <c r="O375" s="117" t="s">
        <v>1597</v>
      </c>
      <c r="P375" s="194">
        <v>44833</v>
      </c>
      <c r="Q375" s="117" t="s">
        <v>187</v>
      </c>
      <c r="R375" s="117" t="s">
        <v>133</v>
      </c>
      <c r="S375" s="74"/>
      <c r="T375" s="75"/>
    </row>
    <row r="376" spans="3:20" ht="101.5" x14ac:dyDescent="0.35">
      <c r="C376" s="22" t="s">
        <v>1605</v>
      </c>
      <c r="D376" s="72" t="s">
        <v>1606</v>
      </c>
      <c r="E376" s="17" t="s">
        <v>1607</v>
      </c>
      <c r="F376" s="84" t="s">
        <v>1608</v>
      </c>
      <c r="G376" s="18" t="s">
        <v>415</v>
      </c>
      <c r="H376" s="79" t="s">
        <v>1543</v>
      </c>
      <c r="I376" s="18" t="s">
        <v>667</v>
      </c>
      <c r="J376" s="17" t="s">
        <v>1609</v>
      </c>
      <c r="K376" s="17" t="s">
        <v>1610</v>
      </c>
      <c r="L376" s="17"/>
      <c r="M376" s="77" t="s">
        <v>19</v>
      </c>
      <c r="N376" s="123"/>
      <c r="O376" s="140" t="s">
        <v>1611</v>
      </c>
      <c r="P376" s="194">
        <v>44774</v>
      </c>
      <c r="Q376" s="117" t="s">
        <v>187</v>
      </c>
      <c r="R376" s="18" t="s">
        <v>133</v>
      </c>
      <c r="S376" s="18"/>
      <c r="T376" s="30"/>
    </row>
    <row r="377" spans="3:20" ht="43.5" x14ac:dyDescent="0.35">
      <c r="C377" s="196" t="s">
        <v>1612</v>
      </c>
      <c r="D377" s="17" t="s">
        <v>1847</v>
      </c>
      <c r="E377" s="117" t="s">
        <v>310</v>
      </c>
      <c r="F377" s="17" t="s">
        <v>311</v>
      </c>
      <c r="G377" s="117" t="s">
        <v>1613</v>
      </c>
      <c r="H377" s="17" t="s">
        <v>312</v>
      </c>
      <c r="I377" s="18" t="s">
        <v>431</v>
      </c>
      <c r="J377" s="17" t="s">
        <v>1614</v>
      </c>
      <c r="K377" s="17" t="s">
        <v>1615</v>
      </c>
      <c r="L377" s="16"/>
      <c r="M377" s="117" t="s">
        <v>18</v>
      </c>
      <c r="N377" s="122"/>
      <c r="O377" s="117" t="s">
        <v>1616</v>
      </c>
      <c r="P377" s="194">
        <v>44917</v>
      </c>
      <c r="Q377" s="117" t="s">
        <v>187</v>
      </c>
      <c r="R377" s="117" t="s">
        <v>72</v>
      </c>
      <c r="S377" s="74"/>
      <c r="T377" s="75"/>
    </row>
    <row r="378" spans="3:20" ht="43.5" x14ac:dyDescent="0.35">
      <c r="C378" s="196" t="s">
        <v>1617</v>
      </c>
      <c r="D378" s="17" t="s">
        <v>1847</v>
      </c>
      <c r="E378" s="117" t="s">
        <v>310</v>
      </c>
      <c r="F378" s="17" t="s">
        <v>311</v>
      </c>
      <c r="G378" s="117" t="s">
        <v>116</v>
      </c>
      <c r="H378" s="17" t="s">
        <v>312</v>
      </c>
      <c r="I378" s="18" t="s">
        <v>431</v>
      </c>
      <c r="J378" s="17" t="s">
        <v>1614</v>
      </c>
      <c r="K378" s="17" t="s">
        <v>1618</v>
      </c>
      <c r="L378" s="16"/>
      <c r="M378" s="117" t="s">
        <v>18</v>
      </c>
      <c r="N378" s="122"/>
      <c r="O378" s="297" t="s">
        <v>1616</v>
      </c>
      <c r="P378" s="194">
        <v>44917</v>
      </c>
      <c r="Q378" s="117" t="s">
        <v>187</v>
      </c>
      <c r="R378" s="117" t="s">
        <v>72</v>
      </c>
      <c r="S378" s="74"/>
      <c r="T378" s="75"/>
    </row>
    <row r="379" spans="3:20" ht="87" x14ac:dyDescent="0.35">
      <c r="C379" s="196" t="s">
        <v>1619</v>
      </c>
      <c r="D379" s="17" t="s">
        <v>1847</v>
      </c>
      <c r="E379" s="117" t="s">
        <v>310</v>
      </c>
      <c r="F379" s="17" t="s">
        <v>311</v>
      </c>
      <c r="G379" s="117" t="s">
        <v>116</v>
      </c>
      <c r="H379" s="17" t="s">
        <v>312</v>
      </c>
      <c r="I379" s="18" t="s">
        <v>431</v>
      </c>
      <c r="J379" s="17" t="s">
        <v>1614</v>
      </c>
      <c r="K379" s="17" t="s">
        <v>1620</v>
      </c>
      <c r="L379" s="16"/>
      <c r="M379" s="117" t="s">
        <v>18</v>
      </c>
      <c r="N379" s="22"/>
      <c r="O379" s="117" t="s">
        <v>1616</v>
      </c>
      <c r="P379" s="194">
        <v>44917</v>
      </c>
      <c r="Q379" s="117" t="s">
        <v>187</v>
      </c>
      <c r="R379" s="117" t="s">
        <v>72</v>
      </c>
      <c r="S379" s="74"/>
      <c r="T379" s="75"/>
    </row>
    <row r="380" spans="3:20" ht="58" x14ac:dyDescent="0.35">
      <c r="C380" s="196" t="s">
        <v>1621</v>
      </c>
      <c r="D380" s="17" t="s">
        <v>1847</v>
      </c>
      <c r="E380" s="117" t="s">
        <v>310</v>
      </c>
      <c r="F380" s="17" t="s">
        <v>311</v>
      </c>
      <c r="G380" s="117" t="s">
        <v>1622</v>
      </c>
      <c r="H380" s="17" t="s">
        <v>312</v>
      </c>
      <c r="I380" s="18" t="s">
        <v>431</v>
      </c>
      <c r="J380" s="17"/>
      <c r="K380" s="17" t="s">
        <v>1623</v>
      </c>
      <c r="L380" s="16" t="s">
        <v>1624</v>
      </c>
      <c r="M380" s="117" t="s">
        <v>18</v>
      </c>
      <c r="N380" s="22"/>
      <c r="O380" s="117" t="s">
        <v>1616</v>
      </c>
      <c r="P380" s="194">
        <v>44917</v>
      </c>
      <c r="Q380" s="117" t="s">
        <v>187</v>
      </c>
      <c r="R380" s="117" t="s">
        <v>72</v>
      </c>
      <c r="S380" s="74"/>
      <c r="T380" s="75"/>
    </row>
    <row r="381" spans="3:20" ht="78" x14ac:dyDescent="0.35">
      <c r="C381" s="196" t="s">
        <v>1625</v>
      </c>
      <c r="D381" s="17" t="s">
        <v>1626</v>
      </c>
      <c r="E381" s="77" t="s">
        <v>792</v>
      </c>
      <c r="F381" s="72" t="s">
        <v>793</v>
      </c>
      <c r="G381" s="72" t="s">
        <v>1034</v>
      </c>
      <c r="H381" s="77" t="s">
        <v>784</v>
      </c>
      <c r="I381" s="77" t="s">
        <v>1627</v>
      </c>
      <c r="J381" s="72" t="s">
        <v>1628</v>
      </c>
      <c r="K381" s="311" t="s">
        <v>1848</v>
      </c>
      <c r="L381" s="17" t="s">
        <v>1629</v>
      </c>
      <c r="M381" s="77" t="s">
        <v>1864</v>
      </c>
      <c r="N381" s="19" t="s">
        <v>1630</v>
      </c>
      <c r="O381" s="72" t="s">
        <v>1865</v>
      </c>
      <c r="P381" s="205">
        <v>45246</v>
      </c>
      <c r="Q381" s="159" t="s">
        <v>187</v>
      </c>
      <c r="R381" s="159" t="s">
        <v>1854</v>
      </c>
      <c r="S381" s="18"/>
      <c r="T381" s="30"/>
    </row>
    <row r="382" spans="3:20" ht="43.5" x14ac:dyDescent="0.35">
      <c r="C382" s="196" t="s">
        <v>1632</v>
      </c>
      <c r="D382" s="17" t="s">
        <v>1571</v>
      </c>
      <c r="E382" s="77" t="s">
        <v>792</v>
      </c>
      <c r="F382" s="72" t="s">
        <v>793</v>
      </c>
      <c r="G382" s="72" t="s">
        <v>1572</v>
      </c>
      <c r="H382" s="77" t="s">
        <v>784</v>
      </c>
      <c r="I382" s="77" t="s">
        <v>1627</v>
      </c>
      <c r="J382" s="72" t="s">
        <v>1628</v>
      </c>
      <c r="K382" s="311" t="s">
        <v>1849</v>
      </c>
      <c r="L382" s="17" t="s">
        <v>1629</v>
      </c>
      <c r="M382" s="77" t="s">
        <v>13</v>
      </c>
      <c r="N382" s="19" t="s">
        <v>1630</v>
      </c>
      <c r="O382" s="117" t="s">
        <v>1631</v>
      </c>
      <c r="P382" s="147"/>
      <c r="Q382" s="147"/>
      <c r="R382" s="82" t="s">
        <v>798</v>
      </c>
      <c r="S382" s="17"/>
      <c r="T382" s="30"/>
    </row>
    <row r="383" spans="3:20" ht="87" x14ac:dyDescent="0.35">
      <c r="C383" s="122" t="s">
        <v>1633</v>
      </c>
      <c r="D383" s="18" t="s">
        <v>1634</v>
      </c>
      <c r="E383" s="77" t="s">
        <v>210</v>
      </c>
      <c r="F383" s="17" t="s">
        <v>219</v>
      </c>
      <c r="G383" s="72" t="s">
        <v>240</v>
      </c>
      <c r="H383" s="77" t="s">
        <v>1635</v>
      </c>
      <c r="I383" s="77" t="s">
        <v>825</v>
      </c>
      <c r="J383" s="17" t="s">
        <v>1636</v>
      </c>
      <c r="K383" s="17" t="s">
        <v>1637</v>
      </c>
      <c r="L383" s="17" t="s">
        <v>1638</v>
      </c>
      <c r="M383" s="77" t="s">
        <v>15</v>
      </c>
      <c r="N383" s="19" t="s">
        <v>1639</v>
      </c>
      <c r="O383" s="117"/>
      <c r="P383" s="117"/>
      <c r="Q383" s="117"/>
      <c r="R383" s="82" t="s">
        <v>834</v>
      </c>
      <c r="S383" s="17"/>
      <c r="T383" s="30"/>
    </row>
    <row r="384" spans="3:20" ht="87" x14ac:dyDescent="0.35">
      <c r="C384" s="122" t="s">
        <v>1640</v>
      </c>
      <c r="D384" s="18" t="s">
        <v>1634</v>
      </c>
      <c r="E384" s="77" t="s">
        <v>210</v>
      </c>
      <c r="F384" s="17" t="s">
        <v>219</v>
      </c>
      <c r="G384" s="18" t="s">
        <v>1393</v>
      </c>
      <c r="H384" s="18" t="s">
        <v>1635</v>
      </c>
      <c r="I384" s="18" t="s">
        <v>825</v>
      </c>
      <c r="J384" s="17" t="s">
        <v>1636</v>
      </c>
      <c r="K384" s="17" t="s">
        <v>1641</v>
      </c>
      <c r="L384" s="17" t="s">
        <v>1638</v>
      </c>
      <c r="M384" s="77" t="s">
        <v>15</v>
      </c>
      <c r="N384" s="19" t="s">
        <v>1639</v>
      </c>
      <c r="O384" s="117"/>
      <c r="P384" s="117"/>
      <c r="Q384" s="117"/>
      <c r="R384" s="18" t="s">
        <v>834</v>
      </c>
      <c r="S384" s="17"/>
      <c r="T384" s="30"/>
    </row>
    <row r="385" spans="3:20" ht="87" x14ac:dyDescent="0.35">
      <c r="C385" s="122" t="s">
        <v>1642</v>
      </c>
      <c r="D385" s="18" t="s">
        <v>1643</v>
      </c>
      <c r="E385" s="18" t="s">
        <v>254</v>
      </c>
      <c r="F385" s="18" t="s">
        <v>1644</v>
      </c>
      <c r="G385" s="18" t="s">
        <v>240</v>
      </c>
      <c r="H385" s="18" t="s">
        <v>1635</v>
      </c>
      <c r="I385" s="18" t="s">
        <v>111</v>
      </c>
      <c r="J385" s="17" t="s">
        <v>1645</v>
      </c>
      <c r="K385" s="17" t="s">
        <v>1646</v>
      </c>
      <c r="L385" s="17" t="s">
        <v>1638</v>
      </c>
      <c r="M385" s="77" t="s">
        <v>15</v>
      </c>
      <c r="N385" s="19" t="s">
        <v>1647</v>
      </c>
      <c r="O385" s="117"/>
      <c r="P385" s="117"/>
      <c r="Q385" s="117"/>
      <c r="R385" s="18" t="s">
        <v>834</v>
      </c>
      <c r="S385" s="17"/>
      <c r="T385" s="30"/>
    </row>
    <row r="386" spans="3:20" ht="116" x14ac:dyDescent="0.35">
      <c r="C386" s="141" t="s">
        <v>1648</v>
      </c>
      <c r="D386" s="149" t="s">
        <v>1482</v>
      </c>
      <c r="E386" s="143" t="s">
        <v>1483</v>
      </c>
      <c r="F386" s="149" t="s">
        <v>1484</v>
      </c>
      <c r="G386" s="143" t="s">
        <v>122</v>
      </c>
      <c r="H386" s="204" t="s">
        <v>1543</v>
      </c>
      <c r="I386" s="143" t="s">
        <v>825</v>
      </c>
      <c r="J386" s="143" t="s">
        <v>1485</v>
      </c>
      <c r="K386" s="149" t="s">
        <v>1649</v>
      </c>
      <c r="L386" s="149"/>
      <c r="M386" s="160" t="s">
        <v>19</v>
      </c>
      <c r="N386" s="162">
        <v>44882</v>
      </c>
      <c r="O386" s="140" t="s">
        <v>1487</v>
      </c>
      <c r="P386" s="205">
        <v>44882</v>
      </c>
      <c r="Q386" s="140" t="s">
        <v>102</v>
      </c>
      <c r="R386" s="140" t="s">
        <v>133</v>
      </c>
      <c r="S386" s="163"/>
      <c r="T386" s="200"/>
    </row>
    <row r="387" spans="3:20" ht="116" x14ac:dyDescent="0.35">
      <c r="C387" s="171" t="s">
        <v>1650</v>
      </c>
      <c r="D387" s="149" t="s">
        <v>1482</v>
      </c>
      <c r="E387" s="143" t="s">
        <v>1483</v>
      </c>
      <c r="F387" s="149" t="s">
        <v>1484</v>
      </c>
      <c r="G387" s="143" t="s">
        <v>122</v>
      </c>
      <c r="H387" s="204" t="s">
        <v>1543</v>
      </c>
      <c r="I387" s="143" t="s">
        <v>825</v>
      </c>
      <c r="J387" s="143" t="s">
        <v>1485</v>
      </c>
      <c r="K387" s="149" t="s">
        <v>1651</v>
      </c>
      <c r="L387" s="149"/>
      <c r="M387" s="160" t="s">
        <v>19</v>
      </c>
      <c r="N387" s="162">
        <v>44882</v>
      </c>
      <c r="O387" s="140" t="s">
        <v>1487</v>
      </c>
      <c r="P387" s="205">
        <v>44882</v>
      </c>
      <c r="Q387" s="140" t="s">
        <v>102</v>
      </c>
      <c r="R387" s="140" t="s">
        <v>133</v>
      </c>
      <c r="S387" s="163"/>
      <c r="T387" s="200"/>
    </row>
    <row r="388" spans="3:20" ht="116" x14ac:dyDescent="0.35">
      <c r="C388" s="141" t="s">
        <v>1652</v>
      </c>
      <c r="D388" s="149" t="s">
        <v>1482</v>
      </c>
      <c r="E388" s="143" t="s">
        <v>1483</v>
      </c>
      <c r="F388" s="149" t="s">
        <v>1484</v>
      </c>
      <c r="G388" s="143" t="s">
        <v>1495</v>
      </c>
      <c r="H388" s="204" t="s">
        <v>1543</v>
      </c>
      <c r="I388" s="143" t="s">
        <v>825</v>
      </c>
      <c r="J388" s="143" t="s">
        <v>1485</v>
      </c>
      <c r="K388" s="149" t="s">
        <v>1653</v>
      </c>
      <c r="L388" s="149"/>
      <c r="M388" s="160" t="s">
        <v>19</v>
      </c>
      <c r="N388" s="162">
        <v>44882</v>
      </c>
      <c r="O388" s="140" t="s">
        <v>1487</v>
      </c>
      <c r="P388" s="205">
        <v>44882</v>
      </c>
      <c r="Q388" s="140" t="s">
        <v>102</v>
      </c>
      <c r="R388" s="140" t="s">
        <v>133</v>
      </c>
      <c r="S388" s="163"/>
      <c r="T388" s="200"/>
    </row>
    <row r="389" spans="3:20" ht="116" x14ac:dyDescent="0.35">
      <c r="C389" s="141" t="s">
        <v>1654</v>
      </c>
      <c r="D389" s="149" t="s">
        <v>1482</v>
      </c>
      <c r="E389" s="143" t="s">
        <v>1483</v>
      </c>
      <c r="F389" s="288" t="s">
        <v>1484</v>
      </c>
      <c r="G389" s="143" t="s">
        <v>1495</v>
      </c>
      <c r="H389" s="204" t="s">
        <v>1543</v>
      </c>
      <c r="I389" s="143" t="s">
        <v>825</v>
      </c>
      <c r="J389" s="143" t="s">
        <v>1485</v>
      </c>
      <c r="K389" s="149" t="s">
        <v>1655</v>
      </c>
      <c r="L389" s="149"/>
      <c r="M389" s="160" t="s">
        <v>19</v>
      </c>
      <c r="N389" s="162">
        <v>44882</v>
      </c>
      <c r="O389" s="140" t="s">
        <v>1487</v>
      </c>
      <c r="P389" s="205">
        <v>44882</v>
      </c>
      <c r="Q389" s="140" t="s">
        <v>102</v>
      </c>
      <c r="R389" s="140" t="s">
        <v>133</v>
      </c>
      <c r="S389" s="163"/>
      <c r="T389" s="200"/>
    </row>
    <row r="390" spans="3:20" ht="87" x14ac:dyDescent="0.35">
      <c r="C390" s="196" t="s">
        <v>1656</v>
      </c>
      <c r="D390" s="17" t="s">
        <v>1657</v>
      </c>
      <c r="E390" s="328" t="s">
        <v>1658</v>
      </c>
      <c r="F390" s="17" t="s">
        <v>1659</v>
      </c>
      <c r="G390" s="228" t="s">
        <v>943</v>
      </c>
      <c r="H390" s="18" t="s">
        <v>1660</v>
      </c>
      <c r="I390" s="18" t="s">
        <v>825</v>
      </c>
      <c r="J390" s="18" t="s">
        <v>149</v>
      </c>
      <c r="K390" s="17" t="s">
        <v>1661</v>
      </c>
      <c r="L390" s="147"/>
      <c r="M390" s="77" t="s">
        <v>12</v>
      </c>
      <c r="N390" s="22" t="s">
        <v>1662</v>
      </c>
      <c r="O390" s="117" t="s">
        <v>1663</v>
      </c>
      <c r="P390" s="194"/>
      <c r="Q390" s="117"/>
      <c r="R390" s="82" t="s">
        <v>1664</v>
      </c>
      <c r="S390" s="74"/>
      <c r="T390" s="75"/>
    </row>
    <row r="391" spans="3:20" ht="203" x14ac:dyDescent="0.35">
      <c r="C391" s="22" t="s">
        <v>1665</v>
      </c>
      <c r="D391" s="18" t="s">
        <v>1666</v>
      </c>
      <c r="E391" s="30" t="s">
        <v>126</v>
      </c>
      <c r="F391" s="18" t="s">
        <v>1667</v>
      </c>
      <c r="G391" s="228" t="s">
        <v>116</v>
      </c>
      <c r="H391" s="17" t="s">
        <v>1668</v>
      </c>
      <c r="I391" s="18" t="s">
        <v>825</v>
      </c>
      <c r="J391" s="261" t="s">
        <v>1669</v>
      </c>
      <c r="K391" s="17" t="s">
        <v>1670</v>
      </c>
      <c r="L391" s="17" t="s">
        <v>1671</v>
      </c>
      <c r="M391" s="77" t="s">
        <v>12</v>
      </c>
      <c r="N391" s="19"/>
      <c r="O391" s="117" t="s">
        <v>1672</v>
      </c>
      <c r="P391" s="117"/>
      <c r="Q391" s="117"/>
      <c r="R391" s="18" t="s">
        <v>12</v>
      </c>
      <c r="S391" s="17"/>
      <c r="T391" s="30"/>
    </row>
    <row r="392" spans="3:20" ht="72.5" x14ac:dyDescent="0.35">
      <c r="C392" s="229" t="s">
        <v>1673</v>
      </c>
      <c r="D392" s="18" t="s">
        <v>135</v>
      </c>
      <c r="E392" s="30" t="s">
        <v>126</v>
      </c>
      <c r="F392" s="18" t="s">
        <v>1667</v>
      </c>
      <c r="G392" s="228" t="s">
        <v>116</v>
      </c>
      <c r="H392" s="254" t="s">
        <v>1674</v>
      </c>
      <c r="I392" s="18" t="s">
        <v>825</v>
      </c>
      <c r="J392" s="17" t="s">
        <v>1669</v>
      </c>
      <c r="K392" s="17" t="s">
        <v>1675</v>
      </c>
      <c r="L392" s="17" t="s">
        <v>1676</v>
      </c>
      <c r="M392" s="77" t="s">
        <v>12</v>
      </c>
      <c r="N392" s="19"/>
      <c r="O392" s="117" t="s">
        <v>1672</v>
      </c>
      <c r="P392" s="117"/>
      <c r="Q392" s="117"/>
      <c r="R392" s="18" t="s">
        <v>12</v>
      </c>
      <c r="S392" s="17"/>
      <c r="T392" s="30"/>
    </row>
    <row r="393" spans="3:20" ht="125.25" customHeight="1" x14ac:dyDescent="0.35">
      <c r="C393" s="22" t="s">
        <v>1677</v>
      </c>
      <c r="D393" s="18" t="s">
        <v>125</v>
      </c>
      <c r="E393" s="18" t="s">
        <v>126</v>
      </c>
      <c r="F393" s="18" t="s">
        <v>1667</v>
      </c>
      <c r="G393" s="18" t="s">
        <v>116</v>
      </c>
      <c r="H393" s="254" t="s">
        <v>1674</v>
      </c>
      <c r="I393" s="18" t="s">
        <v>825</v>
      </c>
      <c r="J393" s="17" t="s">
        <v>1669</v>
      </c>
      <c r="K393" s="17" t="s">
        <v>1678</v>
      </c>
      <c r="L393" s="17" t="s">
        <v>1676</v>
      </c>
      <c r="M393" s="77" t="s">
        <v>12</v>
      </c>
      <c r="N393" s="19"/>
      <c r="O393" s="117" t="s">
        <v>1672</v>
      </c>
      <c r="P393" s="117"/>
      <c r="Q393" s="117"/>
      <c r="R393" s="18" t="s">
        <v>12</v>
      </c>
      <c r="S393" s="17"/>
      <c r="T393" s="30"/>
    </row>
    <row r="394" spans="3:20" ht="174.75" customHeight="1" x14ac:dyDescent="0.35">
      <c r="C394" s="196" t="s">
        <v>1679</v>
      </c>
      <c r="D394" s="18" t="s">
        <v>1680</v>
      </c>
      <c r="E394" s="17" t="s">
        <v>989</v>
      </c>
      <c r="F394" s="17" t="s">
        <v>1681</v>
      </c>
      <c r="G394" s="18" t="s">
        <v>926</v>
      </c>
      <c r="H394" s="254" t="s">
        <v>624</v>
      </c>
      <c r="I394" s="18" t="s">
        <v>825</v>
      </c>
      <c r="J394" s="18" t="s">
        <v>1682</v>
      </c>
      <c r="K394" s="17" t="s">
        <v>1683</v>
      </c>
      <c r="L394" s="17" t="s">
        <v>1684</v>
      </c>
      <c r="M394" s="77" t="s">
        <v>20</v>
      </c>
      <c r="N394" s="19"/>
      <c r="O394" s="18" t="s">
        <v>1809</v>
      </c>
      <c r="P394" s="329">
        <v>45192</v>
      </c>
      <c r="Q394" s="72" t="s">
        <v>71</v>
      </c>
      <c r="R394" s="18" t="s">
        <v>996</v>
      </c>
      <c r="S394" s="17"/>
      <c r="T394" s="30"/>
    </row>
    <row r="395" spans="3:20" s="78" customFormat="1" ht="63.75" customHeight="1" x14ac:dyDescent="0.35">
      <c r="C395" s="196" t="s">
        <v>1685</v>
      </c>
      <c r="D395" s="18" t="s">
        <v>1518</v>
      </c>
      <c r="E395" s="76" t="s">
        <v>989</v>
      </c>
      <c r="F395" s="76" t="s">
        <v>990</v>
      </c>
      <c r="G395" s="18" t="s">
        <v>1686</v>
      </c>
      <c r="H395" s="254" t="s">
        <v>624</v>
      </c>
      <c r="I395" s="18" t="s">
        <v>825</v>
      </c>
      <c r="J395" s="18"/>
      <c r="K395" s="17" t="s">
        <v>1687</v>
      </c>
      <c r="L395" s="17" t="s">
        <v>1350</v>
      </c>
      <c r="M395" s="77" t="s">
        <v>20</v>
      </c>
      <c r="N395" s="19"/>
      <c r="O395" s="72" t="s">
        <v>1811</v>
      </c>
      <c r="P395" s="187" t="s">
        <v>1812</v>
      </c>
      <c r="Q395" s="72" t="s">
        <v>1813</v>
      </c>
      <c r="R395" s="17" t="s">
        <v>979</v>
      </c>
      <c r="S395" s="17"/>
      <c r="T395" s="30"/>
    </row>
    <row r="396" spans="3:20" ht="108" customHeight="1" x14ac:dyDescent="0.35">
      <c r="C396" s="196" t="s">
        <v>1688</v>
      </c>
      <c r="D396" s="18" t="s">
        <v>1689</v>
      </c>
      <c r="E396" s="76" t="s">
        <v>989</v>
      </c>
      <c r="F396" s="76" t="s">
        <v>990</v>
      </c>
      <c r="G396" s="18" t="s">
        <v>1690</v>
      </c>
      <c r="H396" s="254" t="s">
        <v>624</v>
      </c>
      <c r="I396" s="18" t="s">
        <v>825</v>
      </c>
      <c r="J396" s="18"/>
      <c r="K396" s="17" t="s">
        <v>1691</v>
      </c>
      <c r="L396" s="17" t="s">
        <v>1350</v>
      </c>
      <c r="M396" s="77" t="s">
        <v>20</v>
      </c>
      <c r="N396" s="19"/>
      <c r="O396" s="72" t="s">
        <v>1811</v>
      </c>
      <c r="P396" s="187" t="s">
        <v>1812</v>
      </c>
      <c r="Q396" s="72" t="s">
        <v>1813</v>
      </c>
      <c r="R396" s="17" t="s">
        <v>1814</v>
      </c>
      <c r="S396" s="17"/>
      <c r="T396" s="30"/>
    </row>
    <row r="397" spans="3:20" ht="108" customHeight="1" x14ac:dyDescent="0.35">
      <c r="C397" s="206" t="s">
        <v>1474</v>
      </c>
      <c r="D397" s="143" t="s">
        <v>1475</v>
      </c>
      <c r="E397" s="203" t="s">
        <v>1692</v>
      </c>
      <c r="F397" s="149" t="s">
        <v>1693</v>
      </c>
      <c r="G397" s="143" t="s">
        <v>1055</v>
      </c>
      <c r="H397" s="207" t="s">
        <v>1476</v>
      </c>
      <c r="I397" s="143"/>
      <c r="J397" s="149" t="s">
        <v>256</v>
      </c>
      <c r="K397" s="149" t="s">
        <v>1477</v>
      </c>
      <c r="L397" s="149" t="s">
        <v>1478</v>
      </c>
      <c r="M397" s="160" t="s">
        <v>15</v>
      </c>
      <c r="N397" s="330">
        <v>45225</v>
      </c>
      <c r="O397" s="331"/>
      <c r="P397" s="205"/>
      <c r="Q397" s="140"/>
      <c r="R397" s="143" t="s">
        <v>114</v>
      </c>
      <c r="S397" s="163"/>
      <c r="T397" s="200"/>
    </row>
    <row r="398" spans="3:20" ht="108" customHeight="1" x14ac:dyDescent="0.35">
      <c r="C398" s="233" t="s">
        <v>1479</v>
      </c>
      <c r="D398" s="153" t="s">
        <v>1475</v>
      </c>
      <c r="E398" s="156" t="s">
        <v>1692</v>
      </c>
      <c r="F398" s="156" t="s">
        <v>1693</v>
      </c>
      <c r="G398" s="153" t="s">
        <v>642</v>
      </c>
      <c r="H398" s="219" t="s">
        <v>1476</v>
      </c>
      <c r="I398" s="153"/>
      <c r="J398" s="156" t="s">
        <v>256</v>
      </c>
      <c r="K398" s="156" t="s">
        <v>1480</v>
      </c>
      <c r="L398" s="156" t="s">
        <v>1478</v>
      </c>
      <c r="M398" s="154" t="s">
        <v>15</v>
      </c>
      <c r="N398" s="332">
        <v>45225</v>
      </c>
      <c r="O398" s="157"/>
      <c r="P398" s="198"/>
      <c r="Q398" s="157"/>
      <c r="R398" s="153" t="s">
        <v>114</v>
      </c>
      <c r="S398" s="166"/>
      <c r="T398" s="195"/>
    </row>
    <row r="399" spans="3:20" ht="45" customHeight="1" x14ac:dyDescent="0.35">
      <c r="C399" s="31" t="s">
        <v>1694</v>
      </c>
      <c r="D399" s="17" t="s">
        <v>998</v>
      </c>
      <c r="E399" s="16" t="s">
        <v>941</v>
      </c>
      <c r="F399" s="17" t="s">
        <v>999</v>
      </c>
      <c r="G399" s="17" t="s">
        <v>943</v>
      </c>
      <c r="H399" s="79" t="s">
        <v>944</v>
      </c>
      <c r="I399" s="18" t="s">
        <v>825</v>
      </c>
      <c r="J399" s="76" t="s">
        <v>1000</v>
      </c>
      <c r="K399" s="16" t="s">
        <v>1695</v>
      </c>
      <c r="L399" s="17" t="s">
        <v>1696</v>
      </c>
      <c r="M399" s="117" t="s">
        <v>18</v>
      </c>
      <c r="N399" s="137">
        <v>45229</v>
      </c>
      <c r="O399" s="72" t="s">
        <v>1002</v>
      </c>
      <c r="P399" s="187">
        <v>45191</v>
      </c>
      <c r="Q399" s="72" t="s">
        <v>102</v>
      </c>
      <c r="R399" s="82" t="s">
        <v>72</v>
      </c>
      <c r="S399" s="74"/>
      <c r="T399" s="75"/>
    </row>
    <row r="400" spans="3:20" ht="119.5" customHeight="1" x14ac:dyDescent="0.35">
      <c r="C400" s="333" t="s">
        <v>1697</v>
      </c>
      <c r="D400" s="85" t="s">
        <v>1698</v>
      </c>
      <c r="E400" s="16" t="s">
        <v>941</v>
      </c>
      <c r="F400" s="17" t="s">
        <v>942</v>
      </c>
      <c r="G400" s="17" t="s">
        <v>1699</v>
      </c>
      <c r="H400" s="79" t="s">
        <v>944</v>
      </c>
      <c r="I400" s="17" t="s">
        <v>67</v>
      </c>
      <c r="J400" s="17" t="s">
        <v>945</v>
      </c>
      <c r="K400" s="17" t="s">
        <v>1700</v>
      </c>
      <c r="L400" s="17"/>
      <c r="M400" s="117" t="s">
        <v>18</v>
      </c>
      <c r="N400" s="137">
        <v>43862</v>
      </c>
      <c r="O400" s="72" t="s">
        <v>947</v>
      </c>
      <c r="P400" s="187">
        <v>45139</v>
      </c>
      <c r="Q400" s="72" t="s">
        <v>196</v>
      </c>
      <c r="R400" s="18" t="s">
        <v>72</v>
      </c>
      <c r="S400" s="74"/>
      <c r="T400" s="75"/>
    </row>
    <row r="401" spans="3:20" ht="138.65" customHeight="1" x14ac:dyDescent="0.35">
      <c r="C401" s="196" t="s">
        <v>1701</v>
      </c>
      <c r="D401" s="17" t="s">
        <v>1702</v>
      </c>
      <c r="E401" s="17" t="s">
        <v>989</v>
      </c>
      <c r="F401" s="17" t="s">
        <v>1703</v>
      </c>
      <c r="G401" s="18" t="s">
        <v>1034</v>
      </c>
      <c r="H401" s="254" t="s">
        <v>624</v>
      </c>
      <c r="I401" s="18" t="s">
        <v>825</v>
      </c>
      <c r="J401" s="18" t="s">
        <v>991</v>
      </c>
      <c r="K401" s="17" t="s">
        <v>1704</v>
      </c>
      <c r="L401" s="17" t="s">
        <v>1705</v>
      </c>
      <c r="M401" s="77" t="s">
        <v>20</v>
      </c>
      <c r="N401" s="256">
        <v>45233</v>
      </c>
      <c r="O401" s="78" t="s">
        <v>994</v>
      </c>
      <c r="P401" s="117">
        <v>2023</v>
      </c>
      <c r="Q401" s="117" t="s">
        <v>995</v>
      </c>
      <c r="R401" s="18" t="s">
        <v>996</v>
      </c>
      <c r="S401" s="74"/>
      <c r="T401" s="75"/>
    </row>
    <row r="402" spans="3:20" ht="279.75" customHeight="1" x14ac:dyDescent="0.35">
      <c r="C402" s="196" t="s">
        <v>1816</v>
      </c>
      <c r="D402" s="17" t="s">
        <v>1852</v>
      </c>
      <c r="E402" s="16" t="s">
        <v>1817</v>
      </c>
      <c r="F402" s="17" t="s">
        <v>1818</v>
      </c>
      <c r="G402" s="18" t="s">
        <v>1819</v>
      </c>
      <c r="H402" s="79" t="s">
        <v>824</v>
      </c>
      <c r="I402" s="18" t="s">
        <v>667</v>
      </c>
      <c r="J402" s="18" t="s">
        <v>1820</v>
      </c>
      <c r="K402" s="17" t="s">
        <v>1821</v>
      </c>
      <c r="L402" s="186" t="s">
        <v>1822</v>
      </c>
      <c r="M402" s="77" t="s">
        <v>15</v>
      </c>
      <c r="N402" s="334" t="s">
        <v>1850</v>
      </c>
      <c r="O402" s="72" t="s">
        <v>1851</v>
      </c>
      <c r="P402" s="117"/>
      <c r="Q402" s="117"/>
      <c r="R402" s="82"/>
      <c r="S402" s="74"/>
      <c r="T402" s="75"/>
    </row>
  </sheetData>
  <sheetProtection algorithmName="SHA-512" hashValue="hjRpfIOaXS7Rh30Pqy7Sf8zY5TwqrkQTSLpa8pk+8mnDqyqWrPXcgwog8OuvPveEX5y/sTWel5QN6VbuSoMJbw==" saltValue="8JSC8pAcSB7thFrjEPur/w==" spinCount="100000" sheet="1" objects="1" scenarios="1" sort="0" autoFilter="0"/>
  <mergeCells count="4">
    <mergeCell ref="E1:T1"/>
    <mergeCell ref="S8:T8"/>
    <mergeCell ref="C2:T2"/>
    <mergeCell ref="S9:T9"/>
  </mergeCells>
  <phoneticPr fontId="18" type="noConversion"/>
  <conditionalFormatting sqref="C7">
    <cfRule type="duplicateValues" dxfId="108" priority="129"/>
  </conditionalFormatting>
  <conditionalFormatting sqref="C13">
    <cfRule type="duplicateValues" dxfId="107" priority="2"/>
  </conditionalFormatting>
  <conditionalFormatting sqref="C17:C41 C10:C12 C87:C89 C91:C94 C97:C112 C114:C124 C126 C128:C129 C131 C133:C138 D7 C45:C82">
    <cfRule type="duplicateValues" dxfId="106" priority="300"/>
  </conditionalFormatting>
  <conditionalFormatting sqref="C90">
    <cfRule type="duplicateValues" dxfId="105" priority="296"/>
  </conditionalFormatting>
  <conditionalFormatting sqref="C144:C147">
    <cfRule type="duplicateValues" dxfId="104" priority="284"/>
  </conditionalFormatting>
  <conditionalFormatting sqref="C148">
    <cfRule type="duplicateValues" dxfId="103" priority="285"/>
  </conditionalFormatting>
  <conditionalFormatting sqref="C149">
    <cfRule type="duplicateValues" dxfId="102" priority="286"/>
  </conditionalFormatting>
  <conditionalFormatting sqref="C150">
    <cfRule type="duplicateValues" dxfId="101" priority="287"/>
  </conditionalFormatting>
  <conditionalFormatting sqref="C151">
    <cfRule type="duplicateValues" dxfId="100" priority="289"/>
  </conditionalFormatting>
  <conditionalFormatting sqref="C152">
    <cfRule type="duplicateValues" dxfId="99" priority="288"/>
  </conditionalFormatting>
  <conditionalFormatting sqref="C153">
    <cfRule type="duplicateValues" dxfId="98" priority="297"/>
  </conditionalFormatting>
  <conditionalFormatting sqref="C154">
    <cfRule type="duplicateValues" dxfId="97" priority="291"/>
  </conditionalFormatting>
  <conditionalFormatting sqref="C155">
    <cfRule type="duplicateValues" dxfId="96" priority="292"/>
  </conditionalFormatting>
  <conditionalFormatting sqref="C159">
    <cfRule type="duplicateValues" dxfId="95" priority="128"/>
  </conditionalFormatting>
  <conditionalFormatting sqref="C163:C168 C156:C158 C160:C161 C194:C196 C210:C222">
    <cfRule type="duplicateValues" dxfId="94" priority="313"/>
  </conditionalFormatting>
  <conditionalFormatting sqref="C169:C176 C178:C181 C187:C189">
    <cfRule type="duplicateValues" dxfId="93" priority="310"/>
  </conditionalFormatting>
  <conditionalFormatting sqref="C190">
    <cfRule type="duplicateValues" dxfId="92" priority="298"/>
  </conditionalFormatting>
  <conditionalFormatting sqref="C192">
    <cfRule type="duplicateValues" dxfId="91" priority="299"/>
  </conditionalFormatting>
  <conditionalFormatting sqref="C197">
    <cfRule type="duplicateValues" dxfId="90" priority="127"/>
  </conditionalFormatting>
  <conditionalFormatting sqref="C198">
    <cfRule type="duplicateValues" dxfId="89" priority="126"/>
  </conditionalFormatting>
  <conditionalFormatting sqref="C199">
    <cfRule type="duplicateValues" dxfId="88" priority="125"/>
  </conditionalFormatting>
  <conditionalFormatting sqref="C200">
    <cfRule type="duplicateValues" dxfId="87" priority="124"/>
  </conditionalFormatting>
  <conditionalFormatting sqref="C201">
    <cfRule type="duplicateValues" dxfId="86" priority="123"/>
  </conditionalFormatting>
  <conditionalFormatting sqref="C202">
    <cfRule type="duplicateValues" dxfId="85" priority="122"/>
  </conditionalFormatting>
  <conditionalFormatting sqref="C203">
    <cfRule type="duplicateValues" dxfId="84" priority="121"/>
  </conditionalFormatting>
  <conditionalFormatting sqref="C204">
    <cfRule type="duplicateValues" dxfId="83" priority="120"/>
  </conditionalFormatting>
  <conditionalFormatting sqref="C205">
    <cfRule type="duplicateValues" dxfId="82" priority="119"/>
  </conditionalFormatting>
  <conditionalFormatting sqref="C206">
    <cfRule type="duplicateValues" dxfId="81" priority="118"/>
  </conditionalFormatting>
  <conditionalFormatting sqref="C207">
    <cfRule type="duplicateValues" dxfId="80" priority="117"/>
  </conditionalFormatting>
  <conditionalFormatting sqref="C208">
    <cfRule type="duplicateValues" dxfId="79" priority="115"/>
  </conditionalFormatting>
  <conditionalFormatting sqref="C209">
    <cfRule type="duplicateValues" dxfId="78" priority="116"/>
  </conditionalFormatting>
  <conditionalFormatting sqref="C242">
    <cfRule type="duplicateValues" dxfId="77" priority="314"/>
  </conditionalFormatting>
  <conditionalFormatting sqref="C243">
    <cfRule type="duplicateValues" dxfId="76" priority="100"/>
  </conditionalFormatting>
  <conditionalFormatting sqref="C244">
    <cfRule type="duplicateValues" dxfId="75" priority="99"/>
  </conditionalFormatting>
  <conditionalFormatting sqref="C245">
    <cfRule type="duplicateValues" dxfId="74" priority="87"/>
  </conditionalFormatting>
  <conditionalFormatting sqref="C246">
    <cfRule type="duplicateValues" dxfId="73" priority="86"/>
  </conditionalFormatting>
  <conditionalFormatting sqref="C247">
    <cfRule type="duplicateValues" dxfId="72" priority="85"/>
  </conditionalFormatting>
  <conditionalFormatting sqref="C248">
    <cfRule type="duplicateValues" dxfId="71" priority="93"/>
  </conditionalFormatting>
  <conditionalFormatting sqref="C250">
    <cfRule type="duplicateValues" dxfId="70" priority="92"/>
  </conditionalFormatting>
  <conditionalFormatting sqref="C251">
    <cfRule type="duplicateValues" dxfId="69" priority="91"/>
  </conditionalFormatting>
  <conditionalFormatting sqref="C252">
    <cfRule type="duplicateValues" dxfId="68" priority="84"/>
  </conditionalFormatting>
  <conditionalFormatting sqref="C253">
    <cfRule type="duplicateValues" dxfId="67" priority="83"/>
  </conditionalFormatting>
  <conditionalFormatting sqref="C260 C263:C265 C257">
    <cfRule type="duplicateValues" dxfId="66" priority="81"/>
  </conditionalFormatting>
  <conditionalFormatting sqref="C267">
    <cfRule type="duplicateValues" dxfId="65" priority="80"/>
  </conditionalFormatting>
  <conditionalFormatting sqref="C268:C279">
    <cfRule type="duplicateValues" dxfId="64" priority="315"/>
  </conditionalFormatting>
  <conditionalFormatting sqref="C280 C282">
    <cfRule type="duplicateValues" dxfId="63" priority="316"/>
  </conditionalFormatting>
  <conditionalFormatting sqref="C281">
    <cfRule type="duplicateValues" dxfId="62" priority="77"/>
  </conditionalFormatting>
  <conditionalFormatting sqref="C285">
    <cfRule type="duplicateValues" dxfId="61" priority="52"/>
  </conditionalFormatting>
  <conditionalFormatting sqref="C286">
    <cfRule type="duplicateValues" dxfId="60" priority="51"/>
  </conditionalFormatting>
  <conditionalFormatting sqref="C287">
    <cfRule type="duplicateValues" dxfId="59" priority="50"/>
  </conditionalFormatting>
  <conditionalFormatting sqref="C288">
    <cfRule type="duplicateValues" dxfId="58" priority="49"/>
  </conditionalFormatting>
  <conditionalFormatting sqref="C289">
    <cfRule type="duplicateValues" dxfId="57" priority="48"/>
  </conditionalFormatting>
  <conditionalFormatting sqref="C290">
    <cfRule type="duplicateValues" dxfId="56" priority="47"/>
  </conditionalFormatting>
  <conditionalFormatting sqref="C291">
    <cfRule type="duplicateValues" dxfId="55" priority="46"/>
  </conditionalFormatting>
  <conditionalFormatting sqref="C292">
    <cfRule type="duplicateValues" dxfId="54" priority="45"/>
  </conditionalFormatting>
  <conditionalFormatting sqref="C293">
    <cfRule type="duplicateValues" dxfId="53" priority="44"/>
  </conditionalFormatting>
  <conditionalFormatting sqref="C294">
    <cfRule type="duplicateValues" dxfId="52" priority="43"/>
  </conditionalFormatting>
  <conditionalFormatting sqref="C295">
    <cfRule type="duplicateValues" dxfId="51" priority="42"/>
  </conditionalFormatting>
  <conditionalFormatting sqref="C296">
    <cfRule type="duplicateValues" dxfId="50" priority="41"/>
  </conditionalFormatting>
  <conditionalFormatting sqref="C297">
    <cfRule type="duplicateValues" dxfId="49" priority="40"/>
  </conditionalFormatting>
  <conditionalFormatting sqref="C298">
    <cfRule type="duplicateValues" dxfId="48" priority="39"/>
  </conditionalFormatting>
  <conditionalFormatting sqref="C299">
    <cfRule type="duplicateValues" dxfId="47" priority="38"/>
  </conditionalFormatting>
  <conditionalFormatting sqref="C300">
    <cfRule type="duplicateValues" dxfId="46" priority="37"/>
  </conditionalFormatting>
  <conditionalFormatting sqref="C301">
    <cfRule type="duplicateValues" dxfId="45" priority="36"/>
  </conditionalFormatting>
  <conditionalFormatting sqref="C302">
    <cfRule type="duplicateValues" dxfId="44" priority="35"/>
  </conditionalFormatting>
  <conditionalFormatting sqref="C303">
    <cfRule type="duplicateValues" dxfId="43" priority="34"/>
  </conditionalFormatting>
  <conditionalFormatting sqref="C304">
    <cfRule type="duplicateValues" dxfId="42" priority="33"/>
  </conditionalFormatting>
  <conditionalFormatting sqref="C305">
    <cfRule type="duplicateValues" dxfId="41" priority="32"/>
  </conditionalFormatting>
  <conditionalFormatting sqref="C306">
    <cfRule type="duplicateValues" dxfId="40" priority="31"/>
  </conditionalFormatting>
  <conditionalFormatting sqref="C307 C335:C337">
    <cfRule type="duplicateValues" dxfId="39" priority="317"/>
  </conditionalFormatting>
  <conditionalFormatting sqref="C308">
    <cfRule type="duplicateValues" dxfId="38" priority="20"/>
  </conditionalFormatting>
  <conditionalFormatting sqref="C309">
    <cfRule type="duplicateValues" dxfId="37" priority="19"/>
  </conditionalFormatting>
  <conditionalFormatting sqref="C310">
    <cfRule type="duplicateValues" dxfId="36" priority="18"/>
  </conditionalFormatting>
  <conditionalFormatting sqref="C311">
    <cfRule type="duplicateValues" dxfId="35" priority="17"/>
  </conditionalFormatting>
  <conditionalFormatting sqref="C312">
    <cfRule type="duplicateValues" dxfId="34" priority="16"/>
  </conditionalFormatting>
  <conditionalFormatting sqref="C313">
    <cfRule type="duplicateValues" dxfId="33" priority="15"/>
  </conditionalFormatting>
  <conditionalFormatting sqref="C314">
    <cfRule type="duplicateValues" dxfId="32" priority="14"/>
  </conditionalFormatting>
  <conditionalFormatting sqref="C326">
    <cfRule type="duplicateValues" dxfId="31" priority="13"/>
  </conditionalFormatting>
  <conditionalFormatting sqref="C327">
    <cfRule type="duplicateValues" dxfId="30" priority="9"/>
  </conditionalFormatting>
  <conditionalFormatting sqref="C328">
    <cfRule type="duplicateValues" dxfId="29" priority="12"/>
  </conditionalFormatting>
  <conditionalFormatting sqref="C330">
    <cfRule type="duplicateValues" dxfId="28" priority="11"/>
  </conditionalFormatting>
  <conditionalFormatting sqref="C332">
    <cfRule type="duplicateValues" dxfId="27" priority="10"/>
  </conditionalFormatting>
  <conditionalFormatting sqref="C333">
    <cfRule type="duplicateValues" dxfId="26" priority="8"/>
  </conditionalFormatting>
  <conditionalFormatting sqref="C334">
    <cfRule type="duplicateValues" dxfId="25" priority="7"/>
  </conditionalFormatting>
  <conditionalFormatting sqref="C338 C342 C344">
    <cfRule type="duplicateValues" dxfId="24" priority="320"/>
  </conditionalFormatting>
  <conditionalFormatting sqref="C383:C385">
    <cfRule type="duplicateValues" dxfId="23" priority="3"/>
  </conditionalFormatting>
  <conditionalFormatting sqref="C387">
    <cfRule type="duplicateValues" dxfId="22" priority="1"/>
  </conditionalFormatting>
  <hyperlinks>
    <hyperlink ref="E59" r:id="rId1" display="Chembio Diagnostic Systems, Inc" xr:uid="{00000000-0004-0000-0000-000009000000}"/>
    <hyperlink ref="E72" r:id="rId2" xr:uid="{00000000-0004-0000-0000-00000D000000}"/>
    <hyperlink ref="E71" r:id="rId3" xr:uid="{00000000-0004-0000-0000-00000E000000}"/>
    <hyperlink ref="E73" r:id="rId4" xr:uid="{00000000-0004-0000-0000-00000F000000}"/>
    <hyperlink ref="E74" r:id="rId5" xr:uid="{00000000-0004-0000-0000-000010000000}"/>
    <hyperlink ref="D77" r:id="rId6" display="SD Bioline HIV/Syphilis Duo" xr:uid="{88B80062-266B-4AC8-A190-358D5212D451}"/>
    <hyperlink ref="D76" r:id="rId7" display="SD Bioline HIV/Syphilis Duo" xr:uid="{D13AA9B0-A9C7-4E23-8715-73E7E449BEFB}"/>
    <hyperlink ref="D59" r:id="rId8" xr:uid="{FAFF65D7-4C31-417E-8ECF-088A54D78A2A}"/>
    <hyperlink ref="D86" r:id="rId9" display="SD Bioline HCV" xr:uid="{6CF75CBB-2128-4F7E-98D5-2C8675CDB708}"/>
    <hyperlink ref="D73" r:id="rId10" xr:uid="{BEE14E0D-BEE3-4361-82E4-78F80C6AB0F5}"/>
    <hyperlink ref="D74" r:id="rId11" xr:uid="{4F70E5BA-EDB7-4F73-9AF9-36E15AABB477}"/>
    <hyperlink ref="D87" r:id="rId12" display="SD Bioline HBsAg WB" xr:uid="{24048E16-332F-46BD-A8B7-175C2AB12A0F}"/>
    <hyperlink ref="D85" r:id="rId13" display="SD Bioline HCV" xr:uid="{1C2E3B90-DD2F-4D80-8334-41FF013FB9BE}"/>
    <hyperlink ref="D84" r:id="rId14" display="SD Bioline HCV" xr:uid="{449AF7B8-EACC-4075-87BD-E4A79F2C51AE}"/>
    <hyperlink ref="C5" r:id="rId15" display="Follow this link for additional information on the WHO Prequalification process for In Vitro Diagnostics" xr:uid="{4F2F1805-EE8A-4A3A-84A2-20563F92A5CA}"/>
    <hyperlink ref="C6" r:id="rId16" xr:uid="{6D1BC6C5-4339-4750-9286-8DA28A01043C}"/>
    <hyperlink ref="C8" r:id="rId17" xr:uid="{67876AE8-6F7C-4CB8-BFD4-6E578E56E13E}"/>
    <hyperlink ref="D162" r:id="rId18" display="SD Bioline HIV/Syphilis Duo" xr:uid="{0753C6EA-C0B4-43D0-9389-29B9D9CD5BC3}"/>
    <hyperlink ref="E78" r:id="rId19" display="Standard Diagnostics, Inc." xr:uid="{34CCBE2C-5E7F-498A-8867-4AB70741BE99}"/>
    <hyperlink ref="D78" r:id="rId20" display="SD Bioline Syphilis  3.0" xr:uid="{3F470767-1DF4-4810-8108-97AA19708095}"/>
    <hyperlink ref="E196" r:id="rId21" display="Standard Diagnostics, Inc." xr:uid="{2C70A60D-DA2A-445E-B998-8881598811CF}"/>
    <hyperlink ref="D196" r:id="rId22" display="SD Bioline Syphilis  3.0" xr:uid="{D0DF73B8-1E38-430E-93BB-A29986295DAA}"/>
    <hyperlink ref="O196" r:id="rId23" display="WHO PQ" xr:uid="{840DE54F-CAE7-4D70-9605-57A0F3BF9094}"/>
  </hyperlinks>
  <pageMargins left="0.7" right="0.7" top="0.75" bottom="0.75" header="0.3" footer="0.3"/>
  <pageSetup paperSize="17" orientation="landscape" r:id="rId24"/>
  <legacyDrawing r:id="rId25"/>
  <tableParts count="1">
    <tablePart r:id="rId26"/>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1F65-03CC-4F2D-8DDB-AFC7070167D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x14ac:dyDescent="0.35"/>
  <cols>
    <col min="1" max="2" width="10.453125" customWidth="1"/>
    <col min="3" max="4" width="28.453125" customWidth="1"/>
    <col min="5" max="5" width="34.453125" customWidth="1"/>
    <col min="6" max="7" width="33.453125" customWidth="1"/>
    <col min="8" max="8" width="70.453125" customWidth="1"/>
    <col min="9" max="12" width="33.453125" customWidth="1"/>
    <col min="13" max="13" width="36.453125" bestFit="1" customWidth="1"/>
    <col min="14" max="17" width="33.453125" customWidth="1"/>
    <col min="18" max="18" width="37" customWidth="1"/>
    <col min="19" max="19" width="28.453125" customWidth="1"/>
    <col min="20" max="20" width="52.453125" customWidth="1"/>
    <col min="21" max="22" width="28.453125" customWidth="1"/>
    <col min="23" max="23" width="50.54296875" customWidth="1"/>
    <col min="24" max="24" width="32.453125" customWidth="1"/>
    <col min="25" max="25" width="20.54296875" customWidth="1"/>
    <col min="26" max="26" width="25.453125" customWidth="1"/>
    <col min="27" max="27" width="22.453125" customWidth="1"/>
    <col min="28" max="28" width="25.453125" customWidth="1"/>
    <col min="29" max="99" width="11.453125" customWidth="1"/>
    <col min="100" max="999" width="12.453125" customWidth="1"/>
    <col min="1000" max="9999" width="13.453125" customWidth="1"/>
    <col min="10000" max="16384" width="14.453125" customWidth="1"/>
  </cols>
  <sheetData>
    <row r="1" spans="1:28" ht="21" x14ac:dyDescent="0.35">
      <c r="A1" s="53"/>
      <c r="B1" s="53"/>
      <c r="C1" s="88" t="s">
        <v>23</v>
      </c>
      <c r="D1" s="88"/>
      <c r="E1" s="88"/>
      <c r="F1" s="88"/>
      <c r="G1" s="88"/>
      <c r="H1" s="89"/>
      <c r="I1" s="90"/>
      <c r="J1" s="88"/>
      <c r="K1" s="88"/>
      <c r="L1" s="88"/>
      <c r="M1" s="88"/>
      <c r="N1" s="88"/>
      <c r="O1" s="98"/>
      <c r="P1" s="98"/>
      <c r="Q1" s="323"/>
      <c r="R1" s="323"/>
      <c r="S1" s="323"/>
      <c r="T1" s="323"/>
      <c r="U1" s="323"/>
      <c r="V1" s="323"/>
      <c r="W1" s="323"/>
      <c r="X1" s="323"/>
      <c r="Y1" s="323"/>
      <c r="Z1" s="323"/>
      <c r="AA1" s="323"/>
      <c r="AB1" s="323"/>
    </row>
    <row r="2" spans="1:28" ht="48" customHeight="1" x14ac:dyDescent="0.35">
      <c r="A2" s="53"/>
      <c r="B2" s="58"/>
      <c r="C2" s="91"/>
      <c r="D2" s="91"/>
      <c r="E2" s="91"/>
      <c r="F2" s="91"/>
      <c r="G2" s="91"/>
      <c r="H2" s="91"/>
      <c r="I2" s="92"/>
      <c r="J2" s="91"/>
      <c r="K2" s="91"/>
      <c r="L2" s="91"/>
      <c r="M2" s="91"/>
      <c r="N2" s="91"/>
      <c r="O2" s="324" t="s">
        <v>1706</v>
      </c>
      <c r="P2" s="325"/>
      <c r="Q2" s="325"/>
      <c r="R2" s="325"/>
      <c r="S2" s="325"/>
      <c r="T2" s="325"/>
      <c r="U2" s="325"/>
      <c r="V2" s="325"/>
      <c r="W2" s="325"/>
      <c r="X2" s="325"/>
      <c r="Y2" s="325"/>
      <c r="Z2" s="325"/>
      <c r="AA2" s="325"/>
      <c r="AB2" s="325"/>
    </row>
    <row r="3" spans="1:28" x14ac:dyDescent="0.35">
      <c r="A3" s="53"/>
      <c r="B3" s="53"/>
      <c r="C3" s="88"/>
      <c r="D3" s="91"/>
      <c r="E3" s="91"/>
      <c r="F3" s="91"/>
      <c r="G3" s="91"/>
      <c r="H3" s="91"/>
      <c r="I3" s="92"/>
      <c r="J3" s="91"/>
      <c r="K3" s="91"/>
      <c r="L3" s="91"/>
      <c r="M3" s="91"/>
      <c r="N3" s="91"/>
      <c r="O3" s="99" t="s">
        <v>24</v>
      </c>
      <c r="P3" s="99"/>
      <c r="Q3" s="100"/>
      <c r="R3" s="100"/>
      <c r="S3" s="100"/>
      <c r="T3" s="100"/>
      <c r="U3" s="100"/>
      <c r="V3" s="100"/>
      <c r="W3" s="100"/>
      <c r="X3" s="100"/>
      <c r="Y3" s="100"/>
      <c r="Z3" s="100"/>
      <c r="AA3" s="100"/>
      <c r="AB3" s="101"/>
    </row>
    <row r="4" spans="1:28" x14ac:dyDescent="0.35">
      <c r="A4" s="53"/>
      <c r="B4" s="53"/>
      <c r="C4" s="88"/>
      <c r="D4" s="88"/>
      <c r="E4" s="88"/>
      <c r="F4" s="88"/>
      <c r="G4" s="88"/>
      <c r="H4" s="88"/>
      <c r="I4" s="90"/>
      <c r="J4" s="88"/>
      <c r="K4" s="88"/>
      <c r="L4" s="88"/>
      <c r="M4" s="88"/>
      <c r="N4" s="88"/>
      <c r="O4" s="102"/>
      <c r="P4" s="102"/>
      <c r="Q4" s="102"/>
      <c r="R4" s="102"/>
      <c r="S4" s="102"/>
      <c r="T4" s="102"/>
      <c r="U4" s="102"/>
      <c r="V4" s="102"/>
      <c r="W4" s="102"/>
      <c r="X4" s="102"/>
      <c r="Y4" s="102"/>
      <c r="Z4" s="102"/>
      <c r="AA4" s="102"/>
      <c r="AB4" s="103"/>
    </row>
    <row r="5" spans="1:28" x14ac:dyDescent="0.35">
      <c r="A5" s="53"/>
      <c r="B5" s="53"/>
      <c r="C5" s="88"/>
      <c r="D5" s="93"/>
      <c r="E5" s="93"/>
      <c r="F5" s="93"/>
      <c r="G5" s="93"/>
      <c r="H5" s="93"/>
      <c r="I5" s="94"/>
      <c r="J5" s="93"/>
      <c r="K5" s="93"/>
      <c r="L5" s="93"/>
      <c r="M5" s="93"/>
      <c r="N5" s="93"/>
      <c r="O5" s="104" t="s">
        <v>25</v>
      </c>
      <c r="P5" s="105"/>
      <c r="Q5" s="105"/>
      <c r="R5" s="105"/>
      <c r="S5" s="105"/>
      <c r="T5" s="105"/>
      <c r="U5" s="105"/>
      <c r="V5" s="105"/>
      <c r="W5" s="105"/>
      <c r="X5" s="105"/>
      <c r="Y5" s="105"/>
      <c r="Z5" s="105"/>
      <c r="AA5" s="105"/>
      <c r="AB5" s="106"/>
    </row>
    <row r="6" spans="1:28" x14ac:dyDescent="0.35">
      <c r="A6" s="53"/>
      <c r="B6" s="53"/>
      <c r="C6" s="88"/>
      <c r="D6" s="93"/>
      <c r="E6" s="93"/>
      <c r="F6" s="93"/>
      <c r="G6" s="93"/>
      <c r="H6" s="93"/>
      <c r="I6" s="94"/>
      <c r="J6" s="93"/>
      <c r="K6" s="93"/>
      <c r="L6" s="93"/>
      <c r="M6" s="93"/>
      <c r="N6" s="93"/>
      <c r="O6" s="104" t="s">
        <v>26</v>
      </c>
      <c r="P6" s="105"/>
      <c r="Q6" s="105"/>
      <c r="R6" s="105"/>
      <c r="S6" s="105"/>
      <c r="T6" s="105"/>
      <c r="U6" s="105"/>
      <c r="V6" s="105"/>
      <c r="W6" s="105"/>
      <c r="X6" s="105"/>
      <c r="Y6" s="105"/>
      <c r="Z6" s="105"/>
      <c r="AA6" s="105"/>
      <c r="AB6" s="106"/>
    </row>
    <row r="7" spans="1:28" ht="21" x14ac:dyDescent="0.35">
      <c r="A7" s="53"/>
      <c r="B7" s="53"/>
      <c r="C7" s="95"/>
      <c r="D7" s="95"/>
      <c r="E7" s="95"/>
      <c r="F7" s="95"/>
      <c r="G7" s="95"/>
      <c r="H7" s="95"/>
      <c r="I7" s="96"/>
      <c r="J7" s="95"/>
      <c r="K7" s="97"/>
      <c r="L7" s="97"/>
      <c r="M7" s="97"/>
      <c r="N7" s="97"/>
      <c r="O7" s="107"/>
      <c r="P7" s="107"/>
      <c r="Q7" s="100"/>
      <c r="R7" s="100"/>
      <c r="S7" s="100"/>
      <c r="T7" s="100"/>
      <c r="U7" s="100"/>
      <c r="V7" s="100"/>
      <c r="W7" s="100"/>
      <c r="X7" s="107"/>
      <c r="Y7" s="107"/>
      <c r="Z7" s="107"/>
      <c r="AA7" s="108"/>
      <c r="AB7" s="109"/>
    </row>
    <row r="8" spans="1:28" x14ac:dyDescent="0.35">
      <c r="A8" s="53"/>
      <c r="B8" s="53"/>
      <c r="C8" s="88"/>
      <c r="D8" s="88"/>
      <c r="E8" s="88"/>
      <c r="F8" s="88"/>
      <c r="G8" s="88"/>
      <c r="H8" s="88"/>
      <c r="I8" s="90"/>
      <c r="J8" s="88"/>
      <c r="K8" s="88"/>
      <c r="L8" s="88"/>
      <c r="M8" s="88"/>
      <c r="N8" s="88"/>
      <c r="O8" s="110" t="s">
        <v>28</v>
      </c>
      <c r="P8" s="110"/>
      <c r="Q8" s="111"/>
      <c r="R8" s="111"/>
      <c r="S8" s="111"/>
      <c r="T8" s="111"/>
      <c r="U8" s="111"/>
      <c r="V8" s="111"/>
      <c r="W8" s="111"/>
      <c r="X8" s="112"/>
      <c r="Y8" s="112"/>
      <c r="Z8" s="112"/>
      <c r="AA8" s="326" t="s">
        <v>29</v>
      </c>
      <c r="AB8" s="326"/>
    </row>
    <row r="9" spans="1:28" ht="29" x14ac:dyDescent="0.35">
      <c r="C9" s="113" t="s">
        <v>30</v>
      </c>
      <c r="D9" s="87" t="s">
        <v>7</v>
      </c>
      <c r="E9" s="87" t="s">
        <v>31</v>
      </c>
      <c r="F9" s="87" t="s">
        <v>8</v>
      </c>
      <c r="G9" s="87" t="s">
        <v>32</v>
      </c>
      <c r="H9" s="114" t="s">
        <v>33</v>
      </c>
      <c r="I9" s="115" t="s">
        <v>34</v>
      </c>
      <c r="J9" s="87" t="s">
        <v>35</v>
      </c>
      <c r="K9" s="113" t="s">
        <v>36</v>
      </c>
      <c r="L9" s="113" t="s">
        <v>37</v>
      </c>
      <c r="M9" s="116" t="s">
        <v>38</v>
      </c>
      <c r="N9" s="116" t="s">
        <v>39</v>
      </c>
      <c r="O9" s="116" t="s">
        <v>40</v>
      </c>
      <c r="P9" s="113" t="s">
        <v>41</v>
      </c>
      <c r="Q9" s="113" t="s">
        <v>1707</v>
      </c>
      <c r="R9" s="113" t="s">
        <v>43</v>
      </c>
      <c r="S9" s="113" t="s">
        <v>44</v>
      </c>
      <c r="T9" s="113" t="s">
        <v>45</v>
      </c>
      <c r="U9" s="113" t="s">
        <v>46</v>
      </c>
      <c r="V9" s="113" t="s">
        <v>47</v>
      </c>
      <c r="W9" s="113" t="s">
        <v>48</v>
      </c>
      <c r="X9" s="113" t="s">
        <v>50</v>
      </c>
      <c r="Y9" s="113" t="s">
        <v>1708</v>
      </c>
      <c r="Z9" s="113" t="s">
        <v>55</v>
      </c>
    </row>
    <row r="10" spans="1:28" ht="29" x14ac:dyDescent="0.35">
      <c r="D10" t="s">
        <v>1709</v>
      </c>
      <c r="E10" t="s">
        <v>1710</v>
      </c>
      <c r="F10" t="s">
        <v>58</v>
      </c>
      <c r="G10" t="s">
        <v>22</v>
      </c>
      <c r="I10" t="s">
        <v>59</v>
      </c>
      <c r="K10" t="s">
        <v>60</v>
      </c>
      <c r="L10" t="s">
        <v>60</v>
      </c>
      <c r="M10" t="s">
        <v>60</v>
      </c>
      <c r="O10" t="s">
        <v>1711</v>
      </c>
      <c r="P10" s="81" t="s">
        <v>1712</v>
      </c>
      <c r="Q10" t="s">
        <v>1713</v>
      </c>
      <c r="R10" s="81" t="s">
        <v>1714</v>
      </c>
    </row>
    <row r="11" spans="1:28" ht="29" x14ac:dyDescent="0.35">
      <c r="D11" t="s">
        <v>1709</v>
      </c>
      <c r="E11" t="s">
        <v>1710</v>
      </c>
      <c r="F11" t="s">
        <v>58</v>
      </c>
      <c r="G11" t="s">
        <v>22</v>
      </c>
      <c r="O11" t="s">
        <v>1715</v>
      </c>
      <c r="P11" s="81" t="s">
        <v>1716</v>
      </c>
      <c r="Q11" t="s">
        <v>1713</v>
      </c>
      <c r="R11" s="81" t="s">
        <v>1714</v>
      </c>
    </row>
    <row r="12" spans="1:28" ht="29" x14ac:dyDescent="0.35">
      <c r="D12" t="s">
        <v>1709</v>
      </c>
      <c r="E12" t="s">
        <v>1710</v>
      </c>
      <c r="F12" t="s">
        <v>58</v>
      </c>
      <c r="G12" t="s">
        <v>22</v>
      </c>
      <c r="O12">
        <v>5400630</v>
      </c>
      <c r="P12" s="81" t="s">
        <v>1717</v>
      </c>
      <c r="Q12" t="s">
        <v>1713</v>
      </c>
      <c r="R12" s="81" t="s">
        <v>1714</v>
      </c>
    </row>
  </sheetData>
  <mergeCells count="3">
    <mergeCell ref="Q1:AB1"/>
    <mergeCell ref="O2:AB2"/>
    <mergeCell ref="AA8:AB8"/>
  </mergeCells>
  <conditionalFormatting sqref="O7">
    <cfRule type="duplicateValues" dxfId="21" priority="3"/>
  </conditionalFormatting>
  <conditionalFormatting sqref="O9">
    <cfRule type="duplicateValues" dxfId="20" priority="1"/>
  </conditionalFormatting>
  <conditionalFormatting sqref="P7">
    <cfRule type="duplicateValues" dxfId="19"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x14ac:dyDescent="0.35"/>
  <cols>
    <col min="1" max="1" width="56.453125" customWidth="1"/>
    <col min="2" max="2" width="21.453125" customWidth="1"/>
  </cols>
  <sheetData>
    <row r="1" spans="1:12" x14ac:dyDescent="0.35">
      <c r="A1" s="50"/>
      <c r="B1" s="50"/>
      <c r="C1" s="50"/>
      <c r="D1" s="50"/>
      <c r="E1" s="50"/>
      <c r="F1" s="50"/>
      <c r="G1" s="50"/>
      <c r="H1" s="50"/>
      <c r="I1" s="50"/>
      <c r="J1" s="50"/>
      <c r="K1" s="50"/>
      <c r="L1" s="50"/>
    </row>
    <row r="2" spans="1:12" x14ac:dyDescent="0.35">
      <c r="A2" s="50"/>
      <c r="B2" s="50"/>
      <c r="C2" s="50"/>
      <c r="D2" s="50"/>
      <c r="E2" s="50"/>
      <c r="F2" s="50"/>
      <c r="G2" s="50"/>
      <c r="H2" s="50"/>
      <c r="I2" s="50"/>
      <c r="J2" s="50"/>
      <c r="K2" s="50"/>
      <c r="L2" s="50"/>
    </row>
    <row r="3" spans="1:12" x14ac:dyDescent="0.35">
      <c r="A3" s="51" t="s">
        <v>0</v>
      </c>
      <c r="B3" s="51" t="s">
        <v>1718</v>
      </c>
      <c r="C3" s="50"/>
      <c r="D3" s="50"/>
      <c r="E3" s="50"/>
      <c r="F3" s="50"/>
      <c r="G3" s="50"/>
      <c r="H3" s="50"/>
      <c r="I3" s="50"/>
      <c r="J3" s="50"/>
      <c r="K3" s="50"/>
      <c r="L3" s="50"/>
    </row>
    <row r="4" spans="1:12" ht="20.25" customHeight="1" x14ac:dyDescent="0.35">
      <c r="A4" s="50" t="s">
        <v>1719</v>
      </c>
      <c r="B4" s="50">
        <v>1</v>
      </c>
      <c r="C4" s="50"/>
      <c r="D4" s="50"/>
      <c r="E4" s="50"/>
      <c r="F4" s="50"/>
      <c r="G4" s="50"/>
      <c r="H4" s="50"/>
      <c r="I4" s="50"/>
      <c r="J4" s="50"/>
      <c r="K4" s="50"/>
      <c r="L4" s="50"/>
    </row>
    <row r="5" spans="1:12" ht="20.25" customHeight="1" x14ac:dyDescent="0.35">
      <c r="A5" s="50" t="s">
        <v>1720</v>
      </c>
      <c r="B5" s="50">
        <v>1</v>
      </c>
      <c r="C5" s="50"/>
      <c r="D5" s="50"/>
      <c r="E5" s="50"/>
      <c r="F5" s="50"/>
      <c r="G5" s="50"/>
      <c r="H5" s="50"/>
      <c r="I5" s="50"/>
      <c r="J5" s="50"/>
      <c r="K5" s="50"/>
      <c r="L5" s="50"/>
    </row>
    <row r="6" spans="1:12" ht="20.25" customHeight="1" x14ac:dyDescent="0.35">
      <c r="A6" s="50" t="s">
        <v>1721</v>
      </c>
      <c r="B6" s="50">
        <v>2</v>
      </c>
      <c r="C6" s="50"/>
      <c r="D6" s="50"/>
      <c r="E6" s="50"/>
      <c r="F6" s="50"/>
      <c r="G6" s="50"/>
      <c r="H6" s="50"/>
      <c r="I6" s="50"/>
      <c r="J6" s="50"/>
      <c r="K6" s="50"/>
      <c r="L6" s="50"/>
    </row>
    <row r="7" spans="1:12" ht="20.25" customHeight="1" x14ac:dyDescent="0.35">
      <c r="A7" s="50" t="s">
        <v>153</v>
      </c>
      <c r="B7" s="50">
        <v>4</v>
      </c>
      <c r="C7" s="50"/>
      <c r="D7" s="50"/>
      <c r="E7" s="50"/>
      <c r="F7" s="50"/>
      <c r="G7" s="50"/>
      <c r="H7" s="50"/>
      <c r="I7" s="50"/>
      <c r="J7" s="50"/>
      <c r="K7" s="50"/>
      <c r="L7" s="50"/>
    </row>
    <row r="8" spans="1:12" ht="20.25" customHeight="1" x14ac:dyDescent="0.35">
      <c r="A8" s="50" t="s">
        <v>1722</v>
      </c>
      <c r="B8" s="50">
        <v>2</v>
      </c>
      <c r="C8" s="50"/>
      <c r="D8" s="50"/>
      <c r="E8" s="50"/>
      <c r="F8" s="50"/>
      <c r="G8" s="50"/>
      <c r="H8" s="50"/>
      <c r="I8" s="50"/>
      <c r="J8" s="50"/>
      <c r="K8" s="50"/>
      <c r="L8" s="50"/>
    </row>
    <row r="9" spans="1:12" ht="20.25" customHeight="1" x14ac:dyDescent="0.35">
      <c r="A9" s="50" t="s">
        <v>1723</v>
      </c>
      <c r="B9" s="50">
        <v>18</v>
      </c>
      <c r="C9" s="50"/>
      <c r="D9" s="50"/>
      <c r="E9" s="50"/>
      <c r="F9" s="50"/>
      <c r="G9" s="50"/>
      <c r="H9" s="50"/>
      <c r="I9" s="50"/>
      <c r="J9" s="50"/>
      <c r="K9" s="50"/>
      <c r="L9" s="50"/>
    </row>
    <row r="10" spans="1:12" ht="20.25" customHeight="1" x14ac:dyDescent="0.35">
      <c r="A10" s="50" t="s">
        <v>1724</v>
      </c>
      <c r="B10" s="50">
        <v>32</v>
      </c>
      <c r="C10" s="50"/>
      <c r="D10" s="50"/>
      <c r="E10" s="50"/>
      <c r="F10" s="50"/>
      <c r="G10" s="50"/>
      <c r="H10" s="50"/>
      <c r="I10" s="50"/>
      <c r="J10" s="50"/>
      <c r="K10" s="50"/>
      <c r="L10" s="50"/>
    </row>
    <row r="11" spans="1:12" ht="20.25" customHeight="1" x14ac:dyDescent="0.35">
      <c r="A11" s="50" t="s">
        <v>1725</v>
      </c>
      <c r="B11" s="50">
        <v>100</v>
      </c>
      <c r="C11" s="50"/>
      <c r="D11" s="50"/>
      <c r="E11" s="50"/>
      <c r="F11" s="50"/>
      <c r="G11" s="50"/>
      <c r="H11" s="50"/>
      <c r="I11" s="50"/>
      <c r="J11" s="50"/>
      <c r="K11" s="50"/>
      <c r="L11" s="50"/>
    </row>
    <row r="12" spans="1:12" ht="20.25" customHeight="1" x14ac:dyDescent="0.35">
      <c r="A12" s="50" t="s">
        <v>1726</v>
      </c>
      <c r="B12" s="50">
        <v>1</v>
      </c>
      <c r="C12" s="50"/>
      <c r="D12" s="50"/>
      <c r="E12" s="50"/>
      <c r="F12" s="50"/>
      <c r="G12" s="50"/>
      <c r="H12" s="50"/>
      <c r="I12" s="50"/>
      <c r="J12" s="50"/>
      <c r="K12" s="50"/>
      <c r="L12" s="50"/>
    </row>
    <row r="13" spans="1:12" ht="20.25" customHeight="1" x14ac:dyDescent="0.35">
      <c r="A13" s="50" t="s">
        <v>1727</v>
      </c>
      <c r="B13" s="50">
        <v>18</v>
      </c>
      <c r="C13" s="50"/>
      <c r="D13" s="50"/>
      <c r="E13" s="50"/>
      <c r="F13" s="50"/>
      <c r="G13" s="50"/>
      <c r="H13" s="50"/>
      <c r="I13" s="50"/>
      <c r="J13" s="50"/>
      <c r="K13" s="50"/>
      <c r="L13" s="50"/>
    </row>
    <row r="14" spans="1:12" ht="20.25" customHeight="1" x14ac:dyDescent="0.35">
      <c r="A14" s="50" t="s">
        <v>1728</v>
      </c>
      <c r="B14" s="50">
        <v>1</v>
      </c>
      <c r="C14" s="50"/>
      <c r="D14" s="50"/>
      <c r="E14" s="50"/>
      <c r="F14" s="50"/>
      <c r="G14" s="50"/>
      <c r="H14" s="50"/>
      <c r="I14" s="50"/>
      <c r="J14" s="50"/>
      <c r="K14" s="50"/>
      <c r="L14" s="50"/>
    </row>
    <row r="15" spans="1:12" ht="20.25" customHeight="1" x14ac:dyDescent="0.35">
      <c r="A15" s="50" t="s">
        <v>1729</v>
      </c>
      <c r="B15" s="50">
        <v>2</v>
      </c>
      <c r="C15" s="50"/>
      <c r="D15" s="50"/>
      <c r="E15" s="50"/>
      <c r="F15" s="50"/>
      <c r="G15" s="50"/>
      <c r="H15" s="50"/>
      <c r="I15" s="50"/>
      <c r="J15" s="50"/>
      <c r="K15" s="50"/>
      <c r="L15" s="50"/>
    </row>
    <row r="16" spans="1:12" ht="20.25" customHeight="1" x14ac:dyDescent="0.35">
      <c r="A16" s="50" t="s">
        <v>1730</v>
      </c>
      <c r="B16" s="50">
        <v>4</v>
      </c>
      <c r="C16" s="50"/>
      <c r="D16" s="50"/>
      <c r="E16" s="50"/>
      <c r="F16" s="50"/>
      <c r="G16" s="50"/>
      <c r="H16" s="50"/>
      <c r="I16" s="50"/>
      <c r="J16" s="50"/>
      <c r="K16" s="50"/>
      <c r="L16" s="50"/>
    </row>
    <row r="17" spans="1:12" ht="20.25" customHeight="1" x14ac:dyDescent="0.35">
      <c r="A17" s="50" t="s">
        <v>1731</v>
      </c>
      <c r="B17" s="50">
        <v>20</v>
      </c>
      <c r="C17" s="50"/>
      <c r="D17" s="50"/>
      <c r="E17" s="50"/>
      <c r="F17" s="50"/>
      <c r="G17" s="50"/>
      <c r="H17" s="50"/>
      <c r="I17" s="50"/>
      <c r="J17" s="50"/>
      <c r="K17" s="50">
        <v>653</v>
      </c>
      <c r="L17" s="50"/>
    </row>
    <row r="18" spans="1:12" ht="20.25" customHeight="1" x14ac:dyDescent="0.35">
      <c r="A18" s="50" t="s">
        <v>1732</v>
      </c>
      <c r="B18" s="50">
        <v>2</v>
      </c>
      <c r="C18" s="50"/>
      <c r="D18" s="50"/>
      <c r="E18" s="50"/>
      <c r="F18" s="50"/>
      <c r="G18" s="50"/>
      <c r="H18" s="50"/>
      <c r="I18" s="50"/>
      <c r="J18" s="50"/>
      <c r="K18" s="50"/>
      <c r="L18" s="50"/>
    </row>
    <row r="19" spans="1:12" ht="20.25" customHeight="1" x14ac:dyDescent="0.35">
      <c r="A19" s="50" t="s">
        <v>1733</v>
      </c>
      <c r="B19" s="50">
        <v>1</v>
      </c>
      <c r="C19" s="50"/>
      <c r="D19" s="50"/>
      <c r="E19" s="50"/>
      <c r="F19" s="50"/>
      <c r="G19" s="50"/>
      <c r="H19" s="50"/>
      <c r="I19" s="50"/>
      <c r="J19" s="50"/>
      <c r="K19" s="50"/>
      <c r="L19" s="50"/>
    </row>
    <row r="20" spans="1:12" ht="20.25" customHeight="1" x14ac:dyDescent="0.35">
      <c r="A20" s="52" t="s">
        <v>6</v>
      </c>
      <c r="B20" s="52">
        <v>209</v>
      </c>
      <c r="C20" s="50"/>
      <c r="D20" s="50"/>
      <c r="E20" s="50"/>
      <c r="F20" s="50"/>
      <c r="G20" s="50"/>
      <c r="H20" s="50"/>
      <c r="I20" s="50"/>
      <c r="J20" s="50"/>
      <c r="K20" s="50"/>
      <c r="L20" s="50"/>
    </row>
    <row r="21" spans="1:12" x14ac:dyDescent="0.35">
      <c r="A21" s="50"/>
      <c r="B21" s="50"/>
      <c r="C21" s="50"/>
      <c r="D21" s="50"/>
      <c r="E21" s="50"/>
      <c r="F21" s="50"/>
      <c r="G21" s="50"/>
      <c r="H21" s="50"/>
      <c r="I21" s="50"/>
      <c r="J21" s="50"/>
      <c r="K21" s="50"/>
      <c r="L21" s="50"/>
    </row>
    <row r="22" spans="1:12" x14ac:dyDescent="0.35">
      <c r="A22" s="50"/>
      <c r="B22" s="50"/>
      <c r="C22" s="50"/>
      <c r="D22" s="50"/>
      <c r="E22" s="50"/>
      <c r="F22" s="50"/>
      <c r="G22" s="50"/>
      <c r="H22" s="50"/>
      <c r="I22" s="50"/>
      <c r="J22" s="50"/>
      <c r="K22" s="50"/>
      <c r="L22" s="50"/>
    </row>
    <row r="23" spans="1:12" x14ac:dyDescent="0.35">
      <c r="A23" s="50"/>
      <c r="B23" s="50"/>
      <c r="C23" s="50"/>
      <c r="D23" s="50"/>
      <c r="E23" s="50"/>
      <c r="F23" s="50"/>
      <c r="G23" s="50"/>
      <c r="H23" s="50"/>
      <c r="I23" s="50"/>
      <c r="J23" s="50"/>
      <c r="K23" s="50"/>
      <c r="L23" s="50"/>
    </row>
    <row r="24" spans="1:12" x14ac:dyDescent="0.35">
      <c r="A24" s="50"/>
      <c r="B24" s="50"/>
      <c r="C24" s="50"/>
      <c r="D24" s="50"/>
      <c r="E24" s="50"/>
      <c r="F24" s="50"/>
      <c r="G24" s="50"/>
      <c r="H24" s="50"/>
      <c r="I24" s="50"/>
      <c r="J24" s="50"/>
      <c r="K24" s="50"/>
      <c r="L24" s="50"/>
    </row>
    <row r="25" spans="1:12" x14ac:dyDescent="0.35">
      <c r="A25" s="50"/>
      <c r="B25" s="50"/>
      <c r="C25" s="50"/>
      <c r="D25" s="50"/>
      <c r="E25" s="50"/>
      <c r="F25" s="50"/>
      <c r="G25" s="50"/>
      <c r="H25" s="50"/>
      <c r="I25" s="50"/>
      <c r="J25" s="50"/>
      <c r="K25" s="50"/>
      <c r="L25" s="50"/>
    </row>
    <row r="26" spans="1:12" x14ac:dyDescent="0.35">
      <c r="A26" s="50"/>
      <c r="B26" s="50"/>
      <c r="C26" s="50"/>
      <c r="D26" s="50"/>
      <c r="E26" s="50"/>
      <c r="F26" s="50"/>
      <c r="G26" s="50"/>
      <c r="H26" s="50"/>
      <c r="I26" s="50"/>
      <c r="J26" s="50"/>
      <c r="K26" s="50"/>
      <c r="L26" s="50"/>
    </row>
    <row r="27" spans="1:12" x14ac:dyDescent="0.35">
      <c r="A27" s="50"/>
      <c r="B27" s="50"/>
      <c r="C27" s="50"/>
      <c r="D27" s="50"/>
      <c r="E27" s="50"/>
      <c r="F27" s="50"/>
      <c r="G27" s="50"/>
      <c r="H27" s="50"/>
      <c r="I27" s="50"/>
      <c r="J27" s="50"/>
      <c r="K27" s="50"/>
      <c r="L27" s="50"/>
    </row>
    <row r="28" spans="1:12" x14ac:dyDescent="0.35">
      <c r="A28" s="50"/>
      <c r="B28" s="50"/>
      <c r="C28" s="50"/>
      <c r="D28" s="50"/>
      <c r="E28" s="50"/>
      <c r="F28" s="50"/>
      <c r="G28" s="50"/>
      <c r="H28" s="50"/>
      <c r="I28" s="50"/>
      <c r="J28" s="50"/>
      <c r="K28" s="50"/>
      <c r="L28" s="50"/>
    </row>
    <row r="29" spans="1:12" x14ac:dyDescent="0.35">
      <c r="A29" s="50"/>
      <c r="B29" s="50"/>
      <c r="C29" s="50"/>
      <c r="D29" s="50"/>
      <c r="E29" s="50"/>
      <c r="F29" s="50"/>
      <c r="G29" s="50"/>
      <c r="H29" s="50"/>
      <c r="I29" s="50"/>
      <c r="J29" s="50"/>
      <c r="K29" s="50"/>
      <c r="L29" s="50"/>
    </row>
    <row r="30" spans="1:12" x14ac:dyDescent="0.35">
      <c r="A30" s="50"/>
      <c r="B30" s="50"/>
      <c r="C30" s="50"/>
      <c r="D30" s="50"/>
      <c r="E30" s="50"/>
      <c r="F30" s="50"/>
      <c r="G30" s="50"/>
      <c r="H30" s="50"/>
      <c r="I30" s="50"/>
      <c r="J30" s="50"/>
      <c r="K30" s="50"/>
      <c r="L30" s="50"/>
    </row>
    <row r="31" spans="1:12" x14ac:dyDescent="0.35">
      <c r="A31" s="50"/>
      <c r="B31" s="50"/>
      <c r="C31" s="50"/>
      <c r="D31" s="50"/>
      <c r="E31" s="50"/>
      <c r="F31" s="50"/>
      <c r="G31" s="50"/>
      <c r="H31" s="50"/>
      <c r="I31" s="50"/>
      <c r="J31" s="50"/>
      <c r="K31" s="50"/>
      <c r="L31" s="50"/>
    </row>
    <row r="32" spans="1:12" x14ac:dyDescent="0.35">
      <c r="A32" s="50"/>
      <c r="B32" s="50"/>
      <c r="C32" s="50"/>
      <c r="D32" s="50"/>
      <c r="E32" s="50"/>
      <c r="F32" s="50"/>
      <c r="G32" s="50"/>
      <c r="H32" s="50"/>
      <c r="I32" s="50"/>
      <c r="J32" s="50"/>
      <c r="K32" s="50"/>
      <c r="L32" s="50"/>
    </row>
    <row r="33" spans="1:12" x14ac:dyDescent="0.35">
      <c r="A33" s="50"/>
      <c r="B33" s="50"/>
      <c r="C33" s="50"/>
      <c r="D33" s="50"/>
      <c r="E33" s="50"/>
      <c r="F33" s="50"/>
      <c r="G33" s="50"/>
      <c r="H33" s="50"/>
      <c r="I33" s="50"/>
      <c r="J33" s="50"/>
      <c r="K33" s="50"/>
      <c r="L33" s="50"/>
    </row>
    <row r="34" spans="1:12" x14ac:dyDescent="0.35">
      <c r="A34" s="50"/>
      <c r="B34" s="50"/>
      <c r="C34" s="50"/>
      <c r="D34" s="50"/>
      <c r="E34" s="50"/>
      <c r="F34" s="50"/>
      <c r="G34" s="50"/>
      <c r="H34" s="50"/>
      <c r="I34" s="50"/>
      <c r="J34" s="50"/>
      <c r="K34" s="50"/>
      <c r="L34" s="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x14ac:dyDescent="0.35"/>
  <cols>
    <col min="1" max="2" width="20.453125" bestFit="1" customWidth="1"/>
    <col min="3" max="11" width="20.453125" style="47" customWidth="1"/>
  </cols>
  <sheetData>
    <row r="3" spans="1:11" x14ac:dyDescent="0.35">
      <c r="A3" s="45" t="s">
        <v>0</v>
      </c>
      <c r="B3" s="47" t="s">
        <v>1</v>
      </c>
      <c r="C3"/>
      <c r="D3"/>
      <c r="E3"/>
      <c r="F3"/>
      <c r="G3"/>
      <c r="H3"/>
      <c r="I3"/>
      <c r="J3"/>
      <c r="K3"/>
    </row>
    <row r="4" spans="1:11" x14ac:dyDescent="0.35">
      <c r="A4" s="46" t="s">
        <v>2</v>
      </c>
      <c r="B4" s="47">
        <v>309</v>
      </c>
      <c r="C4"/>
      <c r="D4"/>
      <c r="E4"/>
      <c r="F4"/>
      <c r="G4"/>
      <c r="H4"/>
      <c r="I4"/>
      <c r="J4"/>
      <c r="K4"/>
    </row>
    <row r="5" spans="1:11" x14ac:dyDescent="0.35">
      <c r="A5" s="46" t="s">
        <v>3</v>
      </c>
      <c r="B5" s="47">
        <v>61</v>
      </c>
      <c r="C5"/>
      <c r="D5"/>
      <c r="E5"/>
      <c r="F5"/>
      <c r="G5"/>
      <c r="H5"/>
      <c r="I5"/>
      <c r="J5"/>
      <c r="K5"/>
    </row>
    <row r="6" spans="1:11" x14ac:dyDescent="0.35">
      <c r="A6" s="46" t="s">
        <v>4</v>
      </c>
      <c r="B6" s="47">
        <v>1</v>
      </c>
      <c r="C6"/>
      <c r="D6"/>
      <c r="E6"/>
      <c r="F6"/>
      <c r="G6"/>
      <c r="H6"/>
      <c r="I6"/>
      <c r="J6"/>
      <c r="K6"/>
    </row>
    <row r="7" spans="1:11" x14ac:dyDescent="0.35">
      <c r="A7" s="46" t="s">
        <v>5</v>
      </c>
      <c r="B7" s="47"/>
      <c r="C7"/>
      <c r="D7"/>
      <c r="E7"/>
      <c r="F7"/>
      <c r="G7"/>
      <c r="H7"/>
      <c r="I7"/>
      <c r="J7"/>
      <c r="K7"/>
    </row>
    <row r="8" spans="1:11" x14ac:dyDescent="0.35">
      <c r="A8" s="46" t="s">
        <v>6</v>
      </c>
      <c r="B8" s="47">
        <v>371</v>
      </c>
      <c r="C8"/>
      <c r="D8"/>
      <c r="E8"/>
      <c r="F8"/>
      <c r="G8"/>
      <c r="H8"/>
      <c r="I8"/>
      <c r="J8"/>
      <c r="K8"/>
    </row>
    <row r="9" spans="1:11" x14ac:dyDescent="0.35">
      <c r="C9"/>
      <c r="D9"/>
      <c r="E9"/>
      <c r="F9"/>
      <c r="G9"/>
      <c r="H9"/>
      <c r="I9"/>
      <c r="J9"/>
      <c r="K9"/>
    </row>
    <row r="10" spans="1:11" x14ac:dyDescent="0.35">
      <c r="C10"/>
      <c r="D10"/>
      <c r="E10"/>
      <c r="F10"/>
      <c r="G10"/>
      <c r="H10"/>
      <c r="I10"/>
      <c r="J10"/>
      <c r="K10"/>
    </row>
    <row r="11" spans="1:11" x14ac:dyDescent="0.35">
      <c r="C11"/>
      <c r="D11"/>
      <c r="E11"/>
      <c r="F11"/>
      <c r="G11"/>
      <c r="H11"/>
      <c r="I11"/>
      <c r="J11"/>
      <c r="K11"/>
    </row>
    <row r="12" spans="1:11" x14ac:dyDescent="0.35">
      <c r="C12"/>
      <c r="D12"/>
      <c r="E12"/>
      <c r="F12"/>
      <c r="G12"/>
      <c r="H12"/>
      <c r="I12"/>
      <c r="J12"/>
      <c r="K12"/>
    </row>
    <row r="13" spans="1:11" x14ac:dyDescent="0.35">
      <c r="C13"/>
      <c r="D13"/>
      <c r="E13"/>
      <c r="F13"/>
      <c r="G13"/>
      <c r="H13"/>
      <c r="I13"/>
      <c r="J13"/>
      <c r="K13"/>
    </row>
    <row r="14" spans="1:11" x14ac:dyDescent="0.35">
      <c r="C14"/>
      <c r="D14"/>
      <c r="E14"/>
      <c r="F14"/>
      <c r="G14"/>
      <c r="H14"/>
      <c r="I14"/>
      <c r="J14"/>
      <c r="K14"/>
    </row>
    <row r="15" spans="1:11" x14ac:dyDescent="0.35">
      <c r="C15"/>
      <c r="D15"/>
      <c r="E15"/>
      <c r="F15"/>
      <c r="G15"/>
      <c r="H15"/>
      <c r="I15"/>
      <c r="J15"/>
      <c r="K15"/>
    </row>
    <row r="16" spans="1:11" x14ac:dyDescent="0.35">
      <c r="C16"/>
      <c r="D16"/>
      <c r="E16"/>
      <c r="F16"/>
      <c r="G16"/>
      <c r="H16"/>
      <c r="I16"/>
      <c r="J16"/>
      <c r="K16"/>
    </row>
    <row r="17" spans="3:11" x14ac:dyDescent="0.35">
      <c r="C17"/>
      <c r="D17"/>
      <c r="E17"/>
      <c r="F17"/>
      <c r="G17"/>
      <c r="H17"/>
      <c r="I17"/>
      <c r="J17"/>
      <c r="K17"/>
    </row>
    <row r="18" spans="3:11" x14ac:dyDescent="0.35">
      <c r="C18"/>
    </row>
    <row r="19" spans="3:11" x14ac:dyDescent="0.35">
      <c r="C19"/>
    </row>
    <row r="20" spans="3:11" x14ac:dyDescent="0.35">
      <c r="C20"/>
    </row>
    <row r="24" spans="3:11" x14ac:dyDescent="0.35">
      <c r="D24" s="47">
        <f>17+2+14+9+18+2+1+31+2+3+12+1+3+5+2+3+31</f>
        <v>156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453125" defaultRowHeight="14.5" x14ac:dyDescent="0.35"/>
  <cols>
    <col min="1" max="1" width="9.453125" style="2"/>
    <col min="2" max="2" width="32" style="2" customWidth="1"/>
    <col min="3" max="3" width="20" style="2" customWidth="1"/>
    <col min="4" max="4" width="25.453125" style="2" customWidth="1"/>
    <col min="5" max="5" width="30.453125" style="2" customWidth="1"/>
    <col min="6" max="6" width="15.453125" style="2" customWidth="1"/>
    <col min="7" max="7" width="20" style="2" customWidth="1"/>
    <col min="8" max="8" width="17.453125" style="2" customWidth="1"/>
    <col min="9" max="9" width="11.54296875" style="2" customWidth="1"/>
    <col min="10" max="10" width="11.453125" style="2" customWidth="1"/>
    <col min="11" max="11" width="9.54296875" style="2" customWidth="1"/>
    <col min="12" max="12" width="11.453125" style="2" customWidth="1"/>
    <col min="13" max="13" width="13.453125" style="2" customWidth="1"/>
    <col min="14" max="14" width="15.453125" style="2" customWidth="1"/>
    <col min="15" max="15" width="28.453125" style="2" customWidth="1"/>
    <col min="16" max="16" width="26" style="2" customWidth="1"/>
    <col min="17" max="17" width="27.453125" style="2" customWidth="1"/>
    <col min="18" max="18" width="17.453125" style="2" customWidth="1"/>
    <col min="19" max="19" width="9.453125" style="2" customWidth="1"/>
    <col min="20" max="20" width="25.54296875" style="2" customWidth="1"/>
    <col min="21" max="21" width="12.453125" style="2" customWidth="1"/>
    <col min="22" max="22" width="48.54296875" style="2" customWidth="1"/>
    <col min="23" max="23" width="28.453125" style="2" customWidth="1"/>
    <col min="24" max="24" width="25.54296875" style="2" customWidth="1"/>
    <col min="25" max="25" width="12.453125" style="2" customWidth="1"/>
    <col min="26" max="26" width="19.453125" style="2" customWidth="1"/>
    <col min="27" max="27" width="15.453125" style="2" customWidth="1"/>
    <col min="28" max="28" width="20.54296875" style="2" customWidth="1"/>
    <col min="29" max="29" width="15.453125" style="2" customWidth="1"/>
    <col min="30" max="30" width="12.453125" style="2" customWidth="1"/>
    <col min="31" max="16384" width="9.453125" style="2"/>
  </cols>
  <sheetData>
    <row r="1" spans="2:30" x14ac:dyDescent="0.35">
      <c r="B1" s="10" t="s">
        <v>1734</v>
      </c>
      <c r="C1" s="10" t="s">
        <v>55</v>
      </c>
      <c r="D1" s="10" t="s">
        <v>41</v>
      </c>
      <c r="E1" s="10" t="s">
        <v>1735</v>
      </c>
      <c r="F1" s="10" t="s">
        <v>1707</v>
      </c>
      <c r="G1" s="10" t="s">
        <v>43</v>
      </c>
      <c r="H1" s="10" t="s">
        <v>1736</v>
      </c>
      <c r="I1" s="10" t="s">
        <v>47</v>
      </c>
      <c r="J1" s="10" t="s">
        <v>44</v>
      </c>
      <c r="K1" s="10" t="s">
        <v>45</v>
      </c>
      <c r="L1" s="10" t="s">
        <v>46</v>
      </c>
      <c r="M1" s="10" t="s">
        <v>48</v>
      </c>
      <c r="N1" s="10" t="s">
        <v>1737</v>
      </c>
      <c r="O1" s="10" t="s">
        <v>1738</v>
      </c>
      <c r="P1" s="9" t="s">
        <v>1739</v>
      </c>
      <c r="Q1" s="9" t="s">
        <v>1740</v>
      </c>
      <c r="R1" s="9" t="s">
        <v>1741</v>
      </c>
      <c r="S1" s="9" t="s">
        <v>12</v>
      </c>
      <c r="T1" s="9" t="s">
        <v>1742</v>
      </c>
      <c r="U1" s="9" t="s">
        <v>1743</v>
      </c>
      <c r="V1" s="9" t="s">
        <v>1744</v>
      </c>
      <c r="W1" s="9" t="s">
        <v>1745</v>
      </c>
      <c r="X1" s="9" t="s">
        <v>1746</v>
      </c>
      <c r="Y1" s="9" t="s">
        <v>1747</v>
      </c>
      <c r="Z1" s="9" t="s">
        <v>1748</v>
      </c>
      <c r="AA1" s="11" t="s">
        <v>1749</v>
      </c>
      <c r="AB1" s="11" t="s">
        <v>1750</v>
      </c>
      <c r="AC1" s="11" t="s">
        <v>1751</v>
      </c>
      <c r="AD1" s="12" t="s">
        <v>1752</v>
      </c>
    </row>
    <row r="2" spans="2:30" s="6" customFormat="1" ht="159.5" x14ac:dyDescent="0.35">
      <c r="B2" s="13">
        <v>72327</v>
      </c>
      <c r="C2" s="13"/>
      <c r="D2" s="14" t="s">
        <v>1753</v>
      </c>
      <c r="E2" s="15" t="s">
        <v>1754</v>
      </c>
      <c r="F2" s="15" t="s">
        <v>1754</v>
      </c>
      <c r="G2" s="16" t="s">
        <v>1755</v>
      </c>
      <c r="H2" s="16" t="s">
        <v>1756</v>
      </c>
      <c r="I2" s="17" t="s">
        <v>336</v>
      </c>
      <c r="J2" s="16" t="s">
        <v>122</v>
      </c>
      <c r="K2" s="18" t="s">
        <v>335</v>
      </c>
      <c r="L2" s="16" t="s">
        <v>213</v>
      </c>
      <c r="M2" s="17" t="s">
        <v>1757</v>
      </c>
      <c r="N2" s="16"/>
      <c r="O2" s="19" t="s">
        <v>15</v>
      </c>
      <c r="P2" s="19" t="s">
        <v>1758</v>
      </c>
      <c r="Q2" s="20"/>
      <c r="R2" s="21"/>
      <c r="S2" s="19" t="s">
        <v>1758</v>
      </c>
      <c r="T2" s="17" t="s">
        <v>1759</v>
      </c>
      <c r="U2" s="19" t="s">
        <v>1760</v>
      </c>
      <c r="V2" s="22" t="s">
        <v>1758</v>
      </c>
      <c r="W2" s="22" t="s">
        <v>1761</v>
      </c>
      <c r="X2" s="22" t="s">
        <v>1758</v>
      </c>
      <c r="Y2" s="22" t="s">
        <v>1762</v>
      </c>
      <c r="Z2" s="22" t="s">
        <v>1762</v>
      </c>
      <c r="AA2" s="22" t="s">
        <v>1758</v>
      </c>
      <c r="AB2" s="22" t="s">
        <v>1760</v>
      </c>
      <c r="AC2" s="22" t="s">
        <v>1758</v>
      </c>
      <c r="AD2" s="23"/>
    </row>
    <row r="3" spans="2:30" s="6" customFormat="1" ht="159.5" x14ac:dyDescent="0.35">
      <c r="B3" s="24">
        <v>72330</v>
      </c>
      <c r="C3" s="13"/>
      <c r="D3" s="14" t="s">
        <v>1753</v>
      </c>
      <c r="E3" s="15" t="s">
        <v>1754</v>
      </c>
      <c r="F3" s="15" t="s">
        <v>1754</v>
      </c>
      <c r="G3" s="16" t="s">
        <v>1755</v>
      </c>
      <c r="H3" s="16" t="s">
        <v>1756</v>
      </c>
      <c r="I3" s="17" t="s">
        <v>336</v>
      </c>
      <c r="J3" s="16" t="s">
        <v>119</v>
      </c>
      <c r="K3" s="18" t="s">
        <v>335</v>
      </c>
      <c r="L3" s="16" t="s">
        <v>213</v>
      </c>
      <c r="M3" s="17" t="s">
        <v>1763</v>
      </c>
      <c r="N3" s="16"/>
      <c r="O3" s="19" t="s">
        <v>15</v>
      </c>
      <c r="P3" s="19" t="s">
        <v>1758</v>
      </c>
      <c r="Q3" s="20"/>
      <c r="R3" s="21"/>
      <c r="S3" s="19" t="s">
        <v>1758</v>
      </c>
      <c r="T3" s="17" t="s">
        <v>1759</v>
      </c>
      <c r="U3" s="19" t="s">
        <v>1760</v>
      </c>
      <c r="V3" s="22" t="s">
        <v>1758</v>
      </c>
      <c r="W3" s="22" t="s">
        <v>1761</v>
      </c>
      <c r="X3" s="22" t="s">
        <v>1758</v>
      </c>
      <c r="Y3" s="22" t="s">
        <v>1762</v>
      </c>
      <c r="Z3" s="22" t="s">
        <v>1762</v>
      </c>
      <c r="AA3" s="22" t="s">
        <v>1758</v>
      </c>
      <c r="AB3" s="22" t="s">
        <v>1760</v>
      </c>
      <c r="AC3" s="22" t="s">
        <v>1758</v>
      </c>
      <c r="AD3" s="23"/>
    </row>
    <row r="4" spans="2:30" s="6" customFormat="1" ht="76.5" x14ac:dyDescent="0.35">
      <c r="B4" s="25" t="s">
        <v>1764</v>
      </c>
      <c r="C4" s="26"/>
      <c r="D4" s="15" t="s">
        <v>1765</v>
      </c>
      <c r="E4" s="15" t="s">
        <v>1766</v>
      </c>
      <c r="F4" s="27"/>
      <c r="G4" s="16"/>
      <c r="H4" s="16"/>
      <c r="I4" s="16"/>
      <c r="J4" s="16" t="s">
        <v>1767</v>
      </c>
      <c r="K4" s="16"/>
      <c r="L4" s="16"/>
      <c r="M4" s="16"/>
      <c r="N4" s="17" t="s">
        <v>1768</v>
      </c>
      <c r="O4" s="19" t="s">
        <v>15</v>
      </c>
      <c r="P4" s="19" t="s">
        <v>1758</v>
      </c>
      <c r="Q4" s="28"/>
      <c r="R4" s="29"/>
      <c r="S4" s="19" t="s">
        <v>1758</v>
      </c>
      <c r="T4" s="18" t="s">
        <v>1769</v>
      </c>
      <c r="U4" s="19"/>
      <c r="V4" s="22" t="s">
        <v>1758</v>
      </c>
      <c r="W4" s="22" t="s">
        <v>1761</v>
      </c>
      <c r="X4" s="22" t="s">
        <v>1758</v>
      </c>
      <c r="Y4" s="22" t="s">
        <v>1762</v>
      </c>
      <c r="Z4" s="22" t="s">
        <v>1758</v>
      </c>
      <c r="AA4" s="22" t="s">
        <v>1758</v>
      </c>
      <c r="AB4" s="22" t="s">
        <v>1758</v>
      </c>
      <c r="AC4" s="22" t="s">
        <v>1758</v>
      </c>
      <c r="AD4" s="30"/>
    </row>
    <row r="5" spans="2:30" s="6" customFormat="1" ht="188.5" x14ac:dyDescent="0.35">
      <c r="B5" s="25" t="s">
        <v>1764</v>
      </c>
      <c r="C5" s="26"/>
      <c r="D5" s="15" t="s">
        <v>1770</v>
      </c>
      <c r="E5" s="15" t="s">
        <v>1771</v>
      </c>
      <c r="F5" s="27"/>
      <c r="G5" s="16"/>
      <c r="H5" s="17" t="s">
        <v>1772</v>
      </c>
      <c r="I5" s="17" t="s">
        <v>336</v>
      </c>
      <c r="J5" s="16" t="s">
        <v>1773</v>
      </c>
      <c r="K5" s="18" t="s">
        <v>1774</v>
      </c>
      <c r="L5" s="16" t="s">
        <v>67</v>
      </c>
      <c r="M5" s="16" t="s">
        <v>1775</v>
      </c>
      <c r="N5" s="16"/>
      <c r="O5" s="19" t="s">
        <v>15</v>
      </c>
      <c r="P5" s="19" t="s">
        <v>1758</v>
      </c>
      <c r="Q5" s="28"/>
      <c r="R5" s="29"/>
      <c r="S5" s="19" t="s">
        <v>1758</v>
      </c>
      <c r="T5" s="18" t="s">
        <v>1769</v>
      </c>
      <c r="U5" s="19"/>
      <c r="V5" s="22" t="s">
        <v>1758</v>
      </c>
      <c r="W5" s="22" t="s">
        <v>1761</v>
      </c>
      <c r="X5" s="22" t="s">
        <v>1758</v>
      </c>
      <c r="Y5" s="22" t="s">
        <v>1762</v>
      </c>
      <c r="Z5" s="22" t="s">
        <v>1758</v>
      </c>
      <c r="AA5" s="22" t="s">
        <v>1758</v>
      </c>
      <c r="AB5" s="22" t="s">
        <v>1758</v>
      </c>
      <c r="AC5" s="22" t="s">
        <v>1758</v>
      </c>
      <c r="AD5" s="30"/>
    </row>
    <row r="6" spans="2:30" s="6" customFormat="1" ht="31" x14ac:dyDescent="0.35">
      <c r="B6" s="25"/>
      <c r="C6" s="26"/>
      <c r="D6" s="17" t="s">
        <v>1776</v>
      </c>
      <c r="E6" s="15" t="s">
        <v>1777</v>
      </c>
      <c r="F6" s="27"/>
      <c r="G6" s="16"/>
      <c r="H6" s="16"/>
      <c r="I6" s="16"/>
      <c r="J6" s="16"/>
      <c r="K6" s="16"/>
      <c r="L6" s="16"/>
      <c r="M6" s="16"/>
      <c r="N6" s="16"/>
      <c r="O6" s="19" t="s">
        <v>15</v>
      </c>
      <c r="P6" s="19" t="s">
        <v>1758</v>
      </c>
      <c r="Q6" s="28"/>
      <c r="R6" s="29"/>
      <c r="S6" s="19" t="s">
        <v>1758</v>
      </c>
      <c r="T6" s="18" t="s">
        <v>1769</v>
      </c>
      <c r="U6" s="19"/>
      <c r="V6" s="22" t="s">
        <v>1758</v>
      </c>
      <c r="W6" s="22" t="s">
        <v>1761</v>
      </c>
      <c r="X6" s="22" t="s">
        <v>1758</v>
      </c>
      <c r="Y6" s="22" t="s">
        <v>1762</v>
      </c>
      <c r="Z6" s="22" t="s">
        <v>1758</v>
      </c>
      <c r="AA6" s="22" t="s">
        <v>1758</v>
      </c>
      <c r="AB6" s="22" t="s">
        <v>1758</v>
      </c>
      <c r="AC6" s="22" t="s">
        <v>1758</v>
      </c>
      <c r="AD6" s="30"/>
    </row>
    <row r="7" spans="2:30" s="6" customFormat="1" ht="58" x14ac:dyDescent="0.35">
      <c r="B7" s="25" t="s">
        <v>1764</v>
      </c>
      <c r="C7" s="26"/>
      <c r="D7" s="15" t="s">
        <v>1770</v>
      </c>
      <c r="E7" s="15" t="s">
        <v>1771</v>
      </c>
      <c r="F7" s="27"/>
      <c r="G7" s="16"/>
      <c r="H7" s="17" t="s">
        <v>1772</v>
      </c>
      <c r="I7" s="17" t="s">
        <v>336</v>
      </c>
      <c r="J7" s="16" t="s">
        <v>415</v>
      </c>
      <c r="K7" s="18" t="s">
        <v>1774</v>
      </c>
      <c r="L7" s="16" t="s">
        <v>67</v>
      </c>
      <c r="M7" s="16"/>
      <c r="N7" s="16"/>
      <c r="O7" s="19" t="s">
        <v>15</v>
      </c>
      <c r="P7" s="19" t="s">
        <v>1758</v>
      </c>
      <c r="Q7" s="28"/>
      <c r="R7" s="29"/>
      <c r="S7" s="19" t="s">
        <v>1758</v>
      </c>
      <c r="T7" s="18" t="s">
        <v>1769</v>
      </c>
      <c r="U7" s="19"/>
      <c r="V7" s="22" t="s">
        <v>1758</v>
      </c>
      <c r="W7" s="22" t="s">
        <v>1761</v>
      </c>
      <c r="X7" s="22" t="s">
        <v>1758</v>
      </c>
      <c r="Y7" s="22" t="s">
        <v>1762</v>
      </c>
      <c r="Z7" s="22" t="s">
        <v>1758</v>
      </c>
      <c r="AA7" s="22" t="s">
        <v>1758</v>
      </c>
      <c r="AB7" s="22" t="s">
        <v>1758</v>
      </c>
      <c r="AC7" s="22" t="s">
        <v>1758</v>
      </c>
      <c r="AD7" s="30"/>
    </row>
    <row r="8" spans="2:30" s="6" customFormat="1" ht="43.5" x14ac:dyDescent="0.35">
      <c r="B8" s="31" t="s">
        <v>1778</v>
      </c>
      <c r="C8" s="26"/>
      <c r="D8" s="15" t="s">
        <v>1779</v>
      </c>
      <c r="E8" s="15" t="s">
        <v>1780</v>
      </c>
      <c r="F8" s="27"/>
      <c r="G8" s="16"/>
      <c r="H8" s="16"/>
      <c r="I8" s="16"/>
      <c r="J8" s="16"/>
      <c r="K8" s="16"/>
      <c r="L8" s="16"/>
      <c r="M8" s="16"/>
      <c r="N8" s="16"/>
      <c r="O8" s="19" t="s">
        <v>15</v>
      </c>
      <c r="P8" s="19" t="s">
        <v>1758</v>
      </c>
      <c r="Q8" s="28"/>
      <c r="R8" s="29"/>
      <c r="S8" s="22" t="s">
        <v>1758</v>
      </c>
      <c r="T8" s="18" t="s">
        <v>1769</v>
      </c>
      <c r="U8" s="19"/>
      <c r="V8" s="22" t="s">
        <v>1758</v>
      </c>
      <c r="W8" s="22" t="s">
        <v>1761</v>
      </c>
      <c r="X8" s="22" t="s">
        <v>1758</v>
      </c>
      <c r="Y8" s="22" t="s">
        <v>1762</v>
      </c>
      <c r="Z8" s="22" t="s">
        <v>1758</v>
      </c>
      <c r="AA8" s="22" t="s">
        <v>1758</v>
      </c>
      <c r="AB8" s="22" t="s">
        <v>1758</v>
      </c>
      <c r="AC8" s="22" t="s">
        <v>1758</v>
      </c>
      <c r="AD8" s="30"/>
    </row>
    <row r="9" spans="2:30" s="6" customFormat="1" ht="29" x14ac:dyDescent="0.35">
      <c r="B9" s="31"/>
      <c r="C9" s="26"/>
      <c r="D9" s="17" t="s">
        <v>1781</v>
      </c>
      <c r="E9" s="17" t="s">
        <v>1782</v>
      </c>
      <c r="F9" s="27"/>
      <c r="G9" s="16"/>
      <c r="H9" s="16"/>
      <c r="I9" s="16"/>
      <c r="J9" s="16"/>
      <c r="K9" s="16"/>
      <c r="L9" s="16"/>
      <c r="M9" s="16"/>
      <c r="N9" s="16"/>
      <c r="O9" s="19" t="s">
        <v>15</v>
      </c>
      <c r="P9" s="19" t="s">
        <v>1758</v>
      </c>
      <c r="Q9" s="28"/>
      <c r="R9" s="29"/>
      <c r="S9" s="19" t="s">
        <v>1758</v>
      </c>
      <c r="T9" s="18" t="s">
        <v>1769</v>
      </c>
      <c r="U9" s="19"/>
      <c r="V9" s="22" t="s">
        <v>1758</v>
      </c>
      <c r="W9" s="22" t="s">
        <v>1761</v>
      </c>
      <c r="X9" s="22" t="s">
        <v>1758</v>
      </c>
      <c r="Y9" s="22" t="s">
        <v>1762</v>
      </c>
      <c r="Z9" s="22" t="s">
        <v>1758</v>
      </c>
      <c r="AA9" s="22" t="s">
        <v>1758</v>
      </c>
      <c r="AB9" s="22" t="s">
        <v>1758</v>
      </c>
      <c r="AC9" s="22" t="s">
        <v>1758</v>
      </c>
      <c r="AD9" s="30"/>
    </row>
    <row r="10" spans="2:30" s="6" customFormat="1" ht="29" x14ac:dyDescent="0.35">
      <c r="B10" s="25"/>
      <c r="C10" s="26"/>
      <c r="D10" s="17" t="s">
        <v>1783</v>
      </c>
      <c r="E10" s="15" t="s">
        <v>1784</v>
      </c>
      <c r="F10" s="27"/>
      <c r="G10" s="16"/>
      <c r="H10" s="16"/>
      <c r="I10" s="16"/>
      <c r="J10" s="16"/>
      <c r="K10" s="16"/>
      <c r="L10" s="16"/>
      <c r="M10" s="16"/>
      <c r="N10" s="16"/>
      <c r="O10" s="19" t="s">
        <v>15</v>
      </c>
      <c r="P10" s="19" t="s">
        <v>1758</v>
      </c>
      <c r="Q10" s="28"/>
      <c r="R10" s="29"/>
      <c r="S10" s="19" t="s">
        <v>1758</v>
      </c>
      <c r="T10" s="18" t="s">
        <v>1769</v>
      </c>
      <c r="U10" s="19"/>
      <c r="V10" s="22" t="s">
        <v>1758</v>
      </c>
      <c r="W10" s="22" t="s">
        <v>1761</v>
      </c>
      <c r="X10" s="22" t="s">
        <v>1758</v>
      </c>
      <c r="Y10" s="22" t="s">
        <v>1762</v>
      </c>
      <c r="Z10" s="22" t="s">
        <v>1758</v>
      </c>
      <c r="AA10" s="22" t="s">
        <v>1758</v>
      </c>
      <c r="AB10" s="22" t="s">
        <v>1758</v>
      </c>
      <c r="AC10" s="22" t="s">
        <v>1758</v>
      </c>
      <c r="AD10" s="30"/>
    </row>
    <row r="11" spans="2:30" s="6" customFormat="1" x14ac:dyDescent="0.35">
      <c r="B11" s="25"/>
      <c r="C11" s="26"/>
      <c r="D11" s="17" t="s">
        <v>1785</v>
      </c>
      <c r="E11" s="15" t="s">
        <v>1784</v>
      </c>
      <c r="F11" s="27"/>
      <c r="G11" s="16"/>
      <c r="H11" s="16"/>
      <c r="I11" s="16"/>
      <c r="J11" s="16"/>
      <c r="K11" s="16"/>
      <c r="L11" s="16"/>
      <c r="M11" s="16"/>
      <c r="N11" s="16"/>
      <c r="O11" s="19" t="s">
        <v>15</v>
      </c>
      <c r="P11" s="19" t="s">
        <v>1758</v>
      </c>
      <c r="Q11" s="28"/>
      <c r="R11" s="29"/>
      <c r="S11" s="19" t="s">
        <v>1758</v>
      </c>
      <c r="T11" s="18" t="s">
        <v>1769</v>
      </c>
      <c r="U11" s="19"/>
      <c r="V11" s="22" t="s">
        <v>1758</v>
      </c>
      <c r="W11" s="22" t="s">
        <v>1761</v>
      </c>
      <c r="X11" s="22" t="s">
        <v>1758</v>
      </c>
      <c r="Y11" s="22" t="s">
        <v>1762</v>
      </c>
      <c r="Z11" s="22" t="s">
        <v>1758</v>
      </c>
      <c r="AA11" s="22" t="s">
        <v>1758</v>
      </c>
      <c r="AB11" s="22" t="s">
        <v>1758</v>
      </c>
      <c r="AC11" s="22" t="s">
        <v>1758</v>
      </c>
      <c r="AD11" s="30"/>
    </row>
    <row r="12" spans="2:30" s="6" customFormat="1" ht="29" x14ac:dyDescent="0.35">
      <c r="B12" s="31"/>
      <c r="C12" s="26"/>
      <c r="D12" s="17" t="s">
        <v>1786</v>
      </c>
      <c r="E12" s="15" t="s">
        <v>1787</v>
      </c>
      <c r="F12" s="27"/>
      <c r="G12" s="16"/>
      <c r="H12" s="16"/>
      <c r="I12" s="16"/>
      <c r="J12" s="16"/>
      <c r="K12" s="16"/>
      <c r="L12" s="16"/>
      <c r="M12" s="16"/>
      <c r="N12" s="16"/>
      <c r="O12" s="19" t="s">
        <v>15</v>
      </c>
      <c r="P12" s="19" t="s">
        <v>1758</v>
      </c>
      <c r="Q12" s="28"/>
      <c r="R12" s="29"/>
      <c r="S12" s="19" t="s">
        <v>1758</v>
      </c>
      <c r="T12" s="18" t="s">
        <v>1769</v>
      </c>
      <c r="U12" s="19"/>
      <c r="V12" s="22" t="s">
        <v>1758</v>
      </c>
      <c r="W12" s="22" t="s">
        <v>1761</v>
      </c>
      <c r="X12" s="22" t="s">
        <v>1758</v>
      </c>
      <c r="Y12" s="22" t="s">
        <v>1762</v>
      </c>
      <c r="Z12" s="22" t="s">
        <v>1758</v>
      </c>
      <c r="AA12" s="22" t="s">
        <v>1758</v>
      </c>
      <c r="AB12" s="22" t="s">
        <v>1758</v>
      </c>
      <c r="AC12" s="22" t="s">
        <v>1758</v>
      </c>
      <c r="AD12" s="30"/>
    </row>
    <row r="13" spans="2:30" s="6" customFormat="1" ht="188.5" x14ac:dyDescent="0.35">
      <c r="B13" s="25" t="s">
        <v>1764</v>
      </c>
      <c r="C13" s="26"/>
      <c r="D13" s="15" t="s">
        <v>1788</v>
      </c>
      <c r="E13" s="15" t="s">
        <v>1789</v>
      </c>
      <c r="F13" s="27"/>
      <c r="G13" s="16" t="s">
        <v>1790</v>
      </c>
      <c r="H13" s="17" t="s">
        <v>1772</v>
      </c>
      <c r="I13" s="17" t="s">
        <v>336</v>
      </c>
      <c r="J13" s="16"/>
      <c r="K13" s="16"/>
      <c r="L13" s="16"/>
      <c r="M13" s="16" t="s">
        <v>1791</v>
      </c>
      <c r="N13" s="16"/>
      <c r="O13" s="19" t="s">
        <v>15</v>
      </c>
      <c r="P13" s="19" t="s">
        <v>1758</v>
      </c>
      <c r="Q13" s="28"/>
      <c r="R13" s="29"/>
      <c r="S13" s="19" t="s">
        <v>1758</v>
      </c>
      <c r="T13" s="18" t="s">
        <v>1792</v>
      </c>
      <c r="U13" s="19"/>
      <c r="V13" s="22" t="s">
        <v>1758</v>
      </c>
      <c r="W13" s="22" t="s">
        <v>1761</v>
      </c>
      <c r="X13" s="22" t="s">
        <v>1758</v>
      </c>
      <c r="Y13" s="22" t="s">
        <v>1762</v>
      </c>
      <c r="Z13" s="22" t="s">
        <v>1758</v>
      </c>
      <c r="AA13" s="22" t="s">
        <v>1758</v>
      </c>
      <c r="AB13" s="22" t="s">
        <v>1758</v>
      </c>
      <c r="AC13" s="22" t="s">
        <v>1758</v>
      </c>
      <c r="AD13" s="30"/>
    </row>
    <row r="14" spans="2:30" s="6" customFormat="1" ht="29" x14ac:dyDescent="0.35">
      <c r="B14" s="31"/>
      <c r="C14" s="26"/>
      <c r="D14" s="15" t="s">
        <v>1793</v>
      </c>
      <c r="E14" s="15" t="s">
        <v>1794</v>
      </c>
      <c r="F14" s="27"/>
      <c r="G14" s="16"/>
      <c r="H14" s="16" t="s">
        <v>1756</v>
      </c>
      <c r="I14" s="16" t="s">
        <v>68</v>
      </c>
      <c r="J14" s="16" t="s">
        <v>240</v>
      </c>
      <c r="K14" s="16" t="s">
        <v>1774</v>
      </c>
      <c r="L14" s="16" t="s">
        <v>67</v>
      </c>
      <c r="M14" s="16"/>
      <c r="N14" s="16"/>
      <c r="O14" s="24"/>
      <c r="P14" s="22" t="s">
        <v>1758</v>
      </c>
      <c r="Q14" s="32"/>
      <c r="R14" s="21"/>
      <c r="S14" s="19" t="s">
        <v>1758</v>
      </c>
      <c r="T14" s="17" t="s">
        <v>1795</v>
      </c>
      <c r="U14" s="19" t="s">
        <v>1758</v>
      </c>
      <c r="V14" s="22" t="s">
        <v>1758</v>
      </c>
      <c r="W14" s="22" t="s">
        <v>1761</v>
      </c>
      <c r="X14" s="22" t="s">
        <v>1758</v>
      </c>
      <c r="Y14" s="22" t="s">
        <v>1758</v>
      </c>
      <c r="Z14" s="22" t="s">
        <v>1762</v>
      </c>
      <c r="AA14" s="22" t="s">
        <v>1758</v>
      </c>
      <c r="AB14" s="22" t="s">
        <v>1758</v>
      </c>
      <c r="AC14" s="22" t="s">
        <v>1758</v>
      </c>
      <c r="AD14" s="23"/>
    </row>
    <row r="15" spans="2:30" s="6" customFormat="1" ht="29" x14ac:dyDescent="0.35">
      <c r="B15" s="31"/>
      <c r="C15" s="26"/>
      <c r="D15" s="15" t="s">
        <v>1793</v>
      </c>
      <c r="E15" s="15" t="s">
        <v>1794</v>
      </c>
      <c r="F15" s="27"/>
      <c r="G15" s="16"/>
      <c r="H15" s="16" t="s">
        <v>1756</v>
      </c>
      <c r="I15" s="16" t="s">
        <v>68</v>
      </c>
      <c r="J15" s="16" t="s">
        <v>116</v>
      </c>
      <c r="K15" s="16" t="s">
        <v>1774</v>
      </c>
      <c r="L15" s="16" t="s">
        <v>67</v>
      </c>
      <c r="M15" s="16"/>
      <c r="N15" s="16"/>
      <c r="O15" s="24"/>
      <c r="P15" s="22" t="s">
        <v>1758</v>
      </c>
      <c r="Q15" s="32"/>
      <c r="R15" s="21"/>
      <c r="S15" s="19" t="s">
        <v>1758</v>
      </c>
      <c r="T15" s="17" t="s">
        <v>1795</v>
      </c>
      <c r="U15" s="19" t="s">
        <v>1758</v>
      </c>
      <c r="V15" s="22" t="s">
        <v>1758</v>
      </c>
      <c r="W15" s="22" t="s">
        <v>1761</v>
      </c>
      <c r="X15" s="22" t="s">
        <v>1758</v>
      </c>
      <c r="Y15" s="22" t="s">
        <v>1758</v>
      </c>
      <c r="Z15" s="22" t="s">
        <v>1762</v>
      </c>
      <c r="AA15" s="22" t="s">
        <v>1758</v>
      </c>
      <c r="AB15" s="22" t="s">
        <v>1758</v>
      </c>
      <c r="AC15" s="22" t="s">
        <v>1758</v>
      </c>
      <c r="AD15" s="23"/>
    </row>
    <row r="16" spans="2:30" s="6" customFormat="1" x14ac:dyDescent="0.35">
      <c r="B16" s="31">
        <v>41112</v>
      </c>
      <c r="C16" s="26"/>
      <c r="D16" s="33" t="s">
        <v>1796</v>
      </c>
      <c r="E16" s="15" t="s">
        <v>1797</v>
      </c>
      <c r="F16" s="27"/>
      <c r="G16" s="16"/>
      <c r="H16" s="16"/>
      <c r="I16" s="16"/>
      <c r="J16" s="16" t="s">
        <v>165</v>
      </c>
      <c r="K16" s="16"/>
      <c r="L16" s="16"/>
      <c r="M16" s="16"/>
      <c r="N16" s="16"/>
      <c r="O16" s="19" t="s">
        <v>15</v>
      </c>
      <c r="P16" s="19" t="s">
        <v>1758</v>
      </c>
      <c r="Q16" s="28"/>
      <c r="R16" s="29"/>
      <c r="S16" s="19" t="s">
        <v>1758</v>
      </c>
      <c r="T16" s="18" t="s">
        <v>1769</v>
      </c>
      <c r="U16" s="19"/>
      <c r="V16" s="22" t="s">
        <v>1758</v>
      </c>
      <c r="W16" s="22" t="s">
        <v>1761</v>
      </c>
      <c r="X16" s="22" t="s">
        <v>1758</v>
      </c>
      <c r="Y16" s="22" t="s">
        <v>1762</v>
      </c>
      <c r="Z16" s="22" t="s">
        <v>1758</v>
      </c>
      <c r="AA16" s="22" t="s">
        <v>1758</v>
      </c>
      <c r="AB16" s="22" t="s">
        <v>1758</v>
      </c>
      <c r="AC16" s="22" t="s">
        <v>1758</v>
      </c>
      <c r="AD16" s="30"/>
    </row>
    <row r="17" spans="2:30" s="6" customFormat="1" ht="43.5" x14ac:dyDescent="0.35">
      <c r="B17" s="24" t="s">
        <v>1798</v>
      </c>
      <c r="C17" s="26"/>
      <c r="D17" s="15" t="s">
        <v>1799</v>
      </c>
      <c r="E17" s="15" t="s">
        <v>1800</v>
      </c>
      <c r="F17" s="27"/>
      <c r="G17" s="16"/>
      <c r="H17" s="17" t="s">
        <v>1801</v>
      </c>
      <c r="I17" s="16"/>
      <c r="J17" s="16" t="s">
        <v>240</v>
      </c>
      <c r="K17" s="16"/>
      <c r="L17" s="16"/>
      <c r="M17" s="16"/>
      <c r="N17" s="16"/>
      <c r="O17" s="19" t="s">
        <v>15</v>
      </c>
      <c r="P17" s="19" t="s">
        <v>1758</v>
      </c>
      <c r="Q17" s="28"/>
      <c r="R17" s="29"/>
      <c r="S17" s="22" t="s">
        <v>1758</v>
      </c>
      <c r="T17" s="18" t="s">
        <v>1769</v>
      </c>
      <c r="U17" s="19"/>
      <c r="V17" s="22" t="s">
        <v>1758</v>
      </c>
      <c r="W17" s="22" t="s">
        <v>1761</v>
      </c>
      <c r="X17" s="22" t="s">
        <v>1758</v>
      </c>
      <c r="Y17" s="22" t="s">
        <v>1762</v>
      </c>
      <c r="Z17" s="22" t="s">
        <v>1758</v>
      </c>
      <c r="AA17" s="22" t="s">
        <v>1758</v>
      </c>
      <c r="AB17" s="22" t="s">
        <v>1758</v>
      </c>
      <c r="AC17" s="22" t="s">
        <v>1758</v>
      </c>
      <c r="AD17" s="30"/>
    </row>
    <row r="18" spans="2:30" s="6" customFormat="1" ht="43.5" x14ac:dyDescent="0.35">
      <c r="B18" s="24" t="s">
        <v>1802</v>
      </c>
      <c r="C18" s="26"/>
      <c r="D18" s="15" t="s">
        <v>1799</v>
      </c>
      <c r="E18" s="15" t="s">
        <v>1800</v>
      </c>
      <c r="F18" s="27"/>
      <c r="G18" s="16"/>
      <c r="H18" s="17" t="s">
        <v>1801</v>
      </c>
      <c r="I18" s="16"/>
      <c r="J18" s="16" t="s">
        <v>116</v>
      </c>
      <c r="K18" s="16"/>
      <c r="L18" s="16"/>
      <c r="M18" s="16"/>
      <c r="N18" s="16"/>
      <c r="O18" s="19" t="s">
        <v>15</v>
      </c>
      <c r="P18" s="19" t="s">
        <v>1758</v>
      </c>
      <c r="Q18" s="28"/>
      <c r="R18" s="29"/>
      <c r="S18" s="22" t="s">
        <v>1758</v>
      </c>
      <c r="T18" s="18" t="s">
        <v>1769</v>
      </c>
      <c r="U18" s="19"/>
      <c r="V18" s="22" t="s">
        <v>1758</v>
      </c>
      <c r="W18" s="22" t="s">
        <v>1761</v>
      </c>
      <c r="X18" s="22" t="s">
        <v>1758</v>
      </c>
      <c r="Y18" s="22" t="s">
        <v>1762</v>
      </c>
      <c r="Z18" s="22" t="s">
        <v>1758</v>
      </c>
      <c r="AA18" s="22" t="s">
        <v>1758</v>
      </c>
      <c r="AB18" s="22" t="s">
        <v>1758</v>
      </c>
      <c r="AC18" s="22" t="s">
        <v>1758</v>
      </c>
      <c r="AD18" s="30"/>
    </row>
    <row r="19" spans="2:30" s="6" customFormat="1" ht="43.5" x14ac:dyDescent="0.35">
      <c r="B19" s="24" t="s">
        <v>1803</v>
      </c>
      <c r="C19" s="26"/>
      <c r="D19" s="15" t="s">
        <v>1799</v>
      </c>
      <c r="E19" s="15" t="s">
        <v>1800</v>
      </c>
      <c r="F19" s="27"/>
      <c r="G19" s="16"/>
      <c r="H19" s="17" t="s">
        <v>1801</v>
      </c>
      <c r="I19" s="16"/>
      <c r="J19" s="16" t="s">
        <v>119</v>
      </c>
      <c r="K19" s="16"/>
      <c r="L19" s="16"/>
      <c r="M19" s="16"/>
      <c r="N19" s="16"/>
      <c r="O19" s="19" t="s">
        <v>15</v>
      </c>
      <c r="P19" s="19" t="s">
        <v>1758</v>
      </c>
      <c r="Q19" s="28"/>
      <c r="R19" s="29"/>
      <c r="S19" s="22" t="s">
        <v>1758</v>
      </c>
      <c r="T19" s="18" t="s">
        <v>1769</v>
      </c>
      <c r="U19" s="19"/>
      <c r="V19" s="22" t="s">
        <v>1758</v>
      </c>
      <c r="W19" s="22" t="s">
        <v>1761</v>
      </c>
      <c r="X19" s="22" t="s">
        <v>1758</v>
      </c>
      <c r="Y19" s="22" t="s">
        <v>1762</v>
      </c>
      <c r="Z19" s="22" t="s">
        <v>1758</v>
      </c>
      <c r="AA19" s="22" t="s">
        <v>1758</v>
      </c>
      <c r="AB19" s="22" t="s">
        <v>1758</v>
      </c>
      <c r="AC19" s="22" t="s">
        <v>1758</v>
      </c>
      <c r="AD19" s="30"/>
    </row>
    <row r="20" spans="2:30" s="6" customFormat="1" x14ac:dyDescent="0.35">
      <c r="B20" s="25" t="s">
        <v>1804</v>
      </c>
      <c r="C20" s="26"/>
      <c r="D20" s="15" t="s">
        <v>1805</v>
      </c>
      <c r="E20" s="15" t="s">
        <v>1800</v>
      </c>
      <c r="F20" s="27"/>
      <c r="G20" s="16"/>
      <c r="H20" s="16"/>
      <c r="I20" s="16"/>
      <c r="J20" s="16" t="s">
        <v>1806</v>
      </c>
      <c r="K20" s="16"/>
      <c r="L20" s="16"/>
      <c r="M20" s="16"/>
      <c r="N20" s="16"/>
      <c r="O20" s="19" t="s">
        <v>15</v>
      </c>
      <c r="P20" s="19" t="s">
        <v>1758</v>
      </c>
      <c r="Q20" s="28"/>
      <c r="R20" s="29"/>
      <c r="S20" s="19" t="s">
        <v>1758</v>
      </c>
      <c r="T20" s="18" t="s">
        <v>1769</v>
      </c>
      <c r="U20" s="19"/>
      <c r="V20" s="22" t="s">
        <v>1758</v>
      </c>
      <c r="W20" s="22" t="s">
        <v>1761</v>
      </c>
      <c r="X20" s="22" t="s">
        <v>1758</v>
      </c>
      <c r="Y20" s="22" t="s">
        <v>1762</v>
      </c>
      <c r="Z20" s="22" t="s">
        <v>1758</v>
      </c>
      <c r="AA20" s="22" t="s">
        <v>1758</v>
      </c>
      <c r="AB20" s="22" t="s">
        <v>1758</v>
      </c>
      <c r="AC20" s="22" t="s">
        <v>1758</v>
      </c>
      <c r="AD20" s="30"/>
    </row>
    <row r="21" spans="2:30" s="6" customFormat="1" x14ac:dyDescent="0.35">
      <c r="B21" s="34" t="s">
        <v>1807</v>
      </c>
      <c r="C21" s="35"/>
      <c r="D21" s="36" t="s">
        <v>1805</v>
      </c>
      <c r="E21" s="36" t="s">
        <v>1800</v>
      </c>
      <c r="F21" s="37"/>
      <c r="G21" s="38"/>
      <c r="H21" s="38"/>
      <c r="I21" s="38"/>
      <c r="J21" s="38" t="s">
        <v>80</v>
      </c>
      <c r="K21" s="38"/>
      <c r="L21" s="38"/>
      <c r="M21" s="38"/>
      <c r="N21" s="38"/>
      <c r="O21" s="39" t="s">
        <v>15</v>
      </c>
      <c r="P21" s="39" t="s">
        <v>1758</v>
      </c>
      <c r="Q21" s="40"/>
      <c r="R21" s="41"/>
      <c r="S21" s="39" t="s">
        <v>1758</v>
      </c>
      <c r="T21" s="42" t="s">
        <v>1769</v>
      </c>
      <c r="U21" s="39"/>
      <c r="V21" s="43" t="s">
        <v>1758</v>
      </c>
      <c r="W21" s="43" t="s">
        <v>1761</v>
      </c>
      <c r="X21" s="43" t="s">
        <v>1758</v>
      </c>
      <c r="Y21" s="43" t="s">
        <v>1762</v>
      </c>
      <c r="Z21" s="43" t="s">
        <v>1758</v>
      </c>
      <c r="AA21" s="43" t="s">
        <v>1758</v>
      </c>
      <c r="AB21" s="43" t="s">
        <v>1758</v>
      </c>
      <c r="AC21" s="43" t="s">
        <v>1758</v>
      </c>
      <c r="AD21" s="44"/>
    </row>
    <row r="22" spans="2:30" x14ac:dyDescent="0.35">
      <c r="B22" s="48"/>
      <c r="C22" s="8"/>
      <c r="D22" s="1"/>
      <c r="E22" s="3"/>
      <c r="F22" s="3"/>
      <c r="G22" s="3"/>
      <c r="H22" s="3"/>
      <c r="I22" s="3"/>
      <c r="J22" s="3"/>
      <c r="K22" s="3"/>
      <c r="L22" s="3"/>
      <c r="M22" s="4"/>
      <c r="N22" s="4"/>
      <c r="O22" s="5"/>
      <c r="P22" s="5"/>
      <c r="Q22" s="5"/>
      <c r="R22" s="5"/>
      <c r="S22" s="5"/>
      <c r="T22" s="7"/>
      <c r="U22" s="5"/>
      <c r="V22" s="5"/>
      <c r="W22" s="5"/>
      <c r="Y22" s="5"/>
    </row>
    <row r="23" spans="2:30" x14ac:dyDescent="0.35">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6393C92-B554-4B9E-8248-F3808BC99ABF}">
  <ds:schemaRefs>
    <ds:schemaRef ds:uri="http://schemas.microsoft.com/sharepoint/v3/contenttype/forms"/>
  </ds:schemaRefs>
</ds:datastoreItem>
</file>

<file path=customXml/itemProps2.xml><?xml version="1.0" encoding="utf-8"?>
<ds:datastoreItem xmlns:ds="http://schemas.openxmlformats.org/officeDocument/2006/customXml" ds:itemID="{335B3D24-46C2-4A90-BD8B-98A3D70DEDC2}">
  <ds:schemaRefs>
    <ds:schemaRef ds:uri="http://schemas.microsoft.com/office/2006/documentManagement/types"/>
    <ds:schemaRef ds:uri="http://purl.org/dc/elements/1.1/"/>
    <ds:schemaRef ds:uri="http://www.w3.org/XML/1998/namespace"/>
    <ds:schemaRef ds:uri="f28f7ba6-a355-48b9-b7df-be7f964397d9"/>
    <ds:schemaRef ds:uri="http://schemas.microsoft.com/office/infopath/2007/PartnerControls"/>
    <ds:schemaRef ds:uri="http://schemas.openxmlformats.org/package/2006/metadata/core-properties"/>
    <ds:schemaRef ds:uri="24879866-3892-4add-9372-0b3ceeab9e68"/>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9A483F7-57B0-4785-ADD4-4DB5BF08B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7500BD-0021-4973-A34E-CC564AF870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Sheet4</vt:lpstr>
      <vt:lpstr>Sheet5</vt:lpstr>
      <vt:lpstr>IVD and KITS</vt:lpstr>
      <vt:lpstr>Sheet3</vt:lpstr>
      <vt:lpstr>RQD NOT WHO PQ NAT Sample Prep</vt:lpstr>
      <vt:lpstr>Sheet2</vt:lpstr>
      <vt:lpstr>Sheet1</vt:lpstr>
      <vt:lpstr>More Information Required</vt:lpstr>
      <vt:lpstr>'IVD and KITS'!Print_Area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2023-12-07T14:46:39Z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