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tables/table1.xml" ContentType="application/vnd.openxmlformats-officedocument.spreadsheetml.table+xml"/>
  <Override PartName="/xl/tables/table2.xml" ContentType="application/vnd.openxmlformats-officedocument.spreadsheetml.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pivotTables/pivotTable5.xml" ContentType="application/vnd.openxmlformats-officedocument.spreadsheetml.pivotTable+xml"/>
  <Override PartName="/xl/pivotTables/pivotTable6.xml" ContentType="application/vnd.openxmlformats-officedocument.spreadsheetml.pivotTable+xml"/>
  <Override PartName="/xl/pivotTables/pivotTable7.xml" ContentType="application/vnd.openxmlformats-officedocument.spreadsheetml.pivot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showInkAnnotation="0" codeName="ThisWorkbook" autoCompressPictures="0"/>
  <mc:AlternateContent xmlns:mc="http://schemas.openxmlformats.org/markup-compatibility/2006">
    <mc:Choice Requires="x15">
      <x15ac:absPath xmlns:x15ac="http://schemas.microsoft.com/office/spreadsheetml/2010/11/ac" url="https://fhi360web-my.sharepoint.com/personal/hdinh_fhi360_org/Documents/Eligible Lists/Uncontrolled List/DEC 2023/"/>
    </mc:Choice>
  </mc:AlternateContent>
  <xr:revisionPtr revIDLastSave="1" documentId="8_{534FA605-4C3E-48D2-A286-4770B82095E9}" xr6:coauthVersionLast="47" xr6:coauthVersionMax="47" xr10:uidLastSave="{BEFCE9A2-C47F-45E0-B566-BD062F6ED143}"/>
  <bookViews>
    <workbookView xWindow="-31935" yWindow="-4515" windowWidth="31815" windowHeight="18915" firstSheet="1" activeTab="2" xr2:uid="{00000000-000D-0000-FFFF-FFFF00000000}"/>
  </bookViews>
  <sheets>
    <sheet name="Sheet1" sheetId="21" state="hidden" r:id="rId1"/>
    <sheet name="Reproductive Health List" sheetId="8" r:id="rId2"/>
    <sheet name="Eligible Convenience Packages" sheetId="22" r:id="rId3"/>
    <sheet name="TOTALSPIVOT" sheetId="20" state="hidden" r:id="rId4"/>
    <sheet name="RISKBY CLASSSPIVOT" sheetId="15" state="hidden" r:id="rId5"/>
    <sheet name="RISKBYMANUFPIVOT" sheetId="17" state="hidden" r:id="rId6"/>
    <sheet name="MAPPIVOT" sheetId="18" state="hidden" r:id="rId7"/>
    <sheet name="TOTALPIVOT" sheetId="16" state="hidden" r:id="rId8"/>
    <sheet name="TYPEPIVOT" sheetId="13" state="hidden" r:id="rId9"/>
    <sheet name="Climatic Zone Definition" sheetId="11" state="hidden" r:id="rId10"/>
  </sheets>
  <externalReferences>
    <externalReference r:id="rId11"/>
  </externalReferences>
  <definedNames>
    <definedName name="_xlnm._FilterDatabase" localSheetId="1" hidden="1">'Reproductive Health List'!$A$1:$O$5</definedName>
    <definedName name="AdultORPeds">[1]List!$E$2:$E$5</definedName>
    <definedName name="CurrentStatus">[1]List!$J$2:$J$4</definedName>
    <definedName name="DrugType">[1]List!$F$2:$F$6</definedName>
    <definedName name="FormAttri">[1]List!$H$2:$H$8</definedName>
    <definedName name="Formulation">[1]List!$G$2:$G$6</definedName>
    <definedName name="InitialStatus">[1]List!$I$2:$I$3</definedName>
    <definedName name="MFKSite">[1]List!$K$2:$K$27</definedName>
    <definedName name="_xlnm.Print_Area" localSheetId="1">'Reproductive Health List'!$A$5:$N$47</definedName>
    <definedName name="_xlnm.Print_Titles" localSheetId="1">'Reproductive Health List'!$5:$6</definedName>
    <definedName name="Sponsor">[1]List!$C$2:$C$18</definedName>
    <definedName name="YesNo">[1]List!$B$2:$B$4</definedName>
  </definedNames>
  <calcPr calcId="191028"/>
  <pivotCaches>
    <pivotCache cacheId="6" r:id="rId12"/>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E7" i="13" l="1"/>
  <c r="E6" i="13"/>
  <c r="E5" i="13"/>
  <c r="E4" i="13"/>
</calcChain>
</file>

<file path=xl/sharedStrings.xml><?xml version="1.0" encoding="utf-8"?>
<sst xmlns="http://schemas.openxmlformats.org/spreadsheetml/2006/main" count="764" uniqueCount="364">
  <si>
    <t>Row Labels</t>
  </si>
  <si>
    <t>Grand Total</t>
  </si>
  <si>
    <t>NA</t>
  </si>
  <si>
    <t>None</t>
  </si>
  <si>
    <t>Etonogestrel</t>
  </si>
  <si>
    <t>Levonorgestrel</t>
  </si>
  <si>
    <t>Levonorgestrel / Ethinyl Estradiol</t>
  </si>
  <si>
    <t xml:space="preserve">Medroxyprogesterone Acetate  </t>
  </si>
  <si>
    <t>CLICK HERE TO REPORT CORRECTIONS OR OMISSIONS WITH THIS LIST</t>
  </si>
  <si>
    <r>
      <rPr>
        <b/>
        <sz val="11"/>
        <color rgb="FFC00000"/>
        <rFont val="Calibri"/>
        <family val="2"/>
      </rPr>
      <t xml:space="preserve">DISCLAIMER (PUBLIC VERSION): </t>
    </r>
    <r>
      <rPr>
        <b/>
        <sz val="11"/>
        <rFont val="Calibri"/>
        <family val="2"/>
      </rPr>
      <t xml:space="preserve"> The information contained in these eligible lists is provided for informational purposes only and represent the recommendation for procurement by the  Global Health Supply Chain Program (GHSC), based on USAID and GHSC-PSM procurement strategies at the time of publication and may not reflect the current eligibility status.  While efforts have been made to accurately represent each product, the information contained herein is based on information available to GHSC-QA and may not be all inclusive or be reflective of the currently marketed product.   Also, the information in this list is not intended to be an endorsement of the supplier/manufacturer/product.  Donors and other procurement agents are encouraged to follow their own guidelines and procedures for procurement decision making.</t>
    </r>
  </si>
  <si>
    <t>Product Unique ID</t>
  </si>
  <si>
    <t>PRODUCT GROUP</t>
  </si>
  <si>
    <t>Brand Name</t>
  </si>
  <si>
    <t>Active Ingredient(s)
(Pharmaceuticals)</t>
  </si>
  <si>
    <t>Kit Components</t>
  </si>
  <si>
    <t>Medical Device Attributes</t>
  </si>
  <si>
    <t>Strength  (Pharma)</t>
  </si>
  <si>
    <t>Dosage Form</t>
  </si>
  <si>
    <t>Package Size</t>
  </si>
  <si>
    <t xml:space="preserve"> Shelf-life
(months)</t>
  </si>
  <si>
    <t>Storage Conditions</t>
  </si>
  <si>
    <t xml:space="preserve">Supplier </t>
  </si>
  <si>
    <t>FPP Manufacturer</t>
  </si>
  <si>
    <t>FPP Manufacturing Site</t>
  </si>
  <si>
    <t>Additional FCA Product Pick-Up Location
(when different from FPP manufacturing site)</t>
  </si>
  <si>
    <t>Country of Manufacture</t>
  </si>
  <si>
    <t>Regulatory Basis of Approval</t>
  </si>
  <si>
    <t>Regulatory Version</t>
  </si>
  <si>
    <t>Date Added TO Eligible list</t>
  </si>
  <si>
    <t>N/A</t>
  </si>
  <si>
    <t>Auto-Disable Syringe 
with Reuse Prevention Feature</t>
  </si>
  <si>
    <t>BD SoloShot 1X</t>
  </si>
  <si>
    <t xml:space="preserve">1mL AD syringe with fixed needle of 22G x 1", RUP 1A, Sterile </t>
  </si>
  <si>
    <t>1 x Blister Pack
200 per box</t>
  </si>
  <si>
    <t>No specific storage conditions required</t>
  </si>
  <si>
    <t>Pfizer Overseas LLC</t>
  </si>
  <si>
    <t>Becton Dickinson S.A.</t>
  </si>
  <si>
    <t>Carretera de Mequineneza s/n
22520 Fraga (Huesca),
Spain</t>
  </si>
  <si>
    <t xml:space="preserve">Pfizer Manufacturing Belgium NV, 
Rijksweg 12, 2870 Puurs, 
Belgium
</t>
  </si>
  <si>
    <t>Spain</t>
  </si>
  <si>
    <t>US FDA</t>
  </si>
  <si>
    <t>CE Marked, US FDA 510K (K042934)</t>
  </si>
  <si>
    <t xml:space="preserve">PSMRPH Kit/PN-13962
</t>
  </si>
  <si>
    <t>Contraceptive Implant Insertion/Removal Kit SB</t>
  </si>
  <si>
    <t>Implant insertion/removal kit (SB)</t>
  </si>
  <si>
    <t xml:space="preserve">* Povidone Iodine Solution 10%, 500 ml bottle, disinfectant, topical solution (1 bottle)
* Cotton wool, 500g, absorbant (1 pack)
* Gloves, surgical, size 7.0, powder-free, sterile, single use (15 pairs)
* Gloves, surgical, size 7.5, powder-free, sterile, single use (5 pairs)
* Gloves, surgical, size 8.0, powder-free, sterile, single use (5 pairs)
* Lidocaine hydrochloride 1% , 20ml ampoule USP or BP or equivalent (12 vials)
* Syringe disp., 5ml, sterile, 3 part with needle, 23G x 1, Iuer lock (25 pieces)
* Adhesive Plaster with wound pad, 19 x72mm, waterproof (25 pieces)
* Gauze bandage, 8cm x 4m, individual packed, selfedged (5 rolls)
* Scalpel with blade, sterile, single use, retractable and lockable (5 pieces)
*  Adhesive tape, 2.5cm x 5m, Z.O.P white (1 roll)
</t>
  </si>
  <si>
    <t>36 months</t>
  </si>
  <si>
    <t>Store below 25 ⁰C in a clean, dry, dust &amp; linit-free area, protected from light</t>
  </si>
  <si>
    <t>Missionpharma A/S</t>
  </si>
  <si>
    <t>Various</t>
  </si>
  <si>
    <r>
      <rPr>
        <b/>
        <sz val="11"/>
        <rFont val="Calibri"/>
        <family val="2"/>
      </rPr>
      <t xml:space="preserve">Distributor: </t>
    </r>
    <r>
      <rPr>
        <sz val="11"/>
        <rFont val="Calibri"/>
        <family val="2"/>
      </rPr>
      <t xml:space="preserve">
Missionpharma A/S
Vassingeroedvej 9, DK-3540, Lynge, Denmark
</t>
    </r>
    <r>
      <rPr>
        <b/>
        <sz val="11"/>
        <rFont val="Calibri"/>
        <family val="2"/>
      </rPr>
      <t xml:space="preserve">Kitter: </t>
    </r>
    <r>
      <rPr>
        <sz val="11"/>
        <rFont val="Calibri"/>
        <family val="2"/>
      </rPr>
      <t xml:space="preserve">
Missionpharma Logistics India Pvt. Ltd.
Plot No. 5-A, I, II &amp; III, Sector 3, Kandla SEZ, 
Gandhidham – Kutch – 370230, Gujarat, India</t>
    </r>
  </si>
  <si>
    <t>Missionpharma Logistics India Pvt. Ltd. 
Plot No. 5-A, I, II &amp; III, Sector 3, Kandla SEZ, Gandhidham – Kutch – 370230, Gujarat, India</t>
  </si>
  <si>
    <t>India</t>
  </si>
  <si>
    <t>USAID</t>
  </si>
  <si>
    <t>USAID/UNFPA</t>
  </si>
  <si>
    <t>Levonorgestrel (150 mg) Releasing Implant</t>
  </si>
  <si>
    <t>Jadelle</t>
  </si>
  <si>
    <t>2 x 75mg/rod</t>
  </si>
  <si>
    <t>Implant</t>
  </si>
  <si>
    <t>2x75mg per pouch, 10 pouches per pack</t>
  </si>
  <si>
    <t>Do not store above 30°C</t>
  </si>
  <si>
    <t>Bayer AG</t>
  </si>
  <si>
    <t>Bayer Oy</t>
  </si>
  <si>
    <t>Pansiontie 47, 
FI-20210 
Turku, Finland</t>
  </si>
  <si>
    <t>ILP -Group Logistics Oy, 
Katriinantie 20 B, 01530 Vantaa, 
Finland</t>
  </si>
  <si>
    <t>Finland</t>
  </si>
  <si>
    <t>SRA</t>
  </si>
  <si>
    <t>SRA (Finland): 17098
WHO PQ: RH017</t>
  </si>
  <si>
    <t>Not provided</t>
  </si>
  <si>
    <t>Levoplant</t>
  </si>
  <si>
    <t>2 rods/Pouch X 10</t>
  </si>
  <si>
    <t>WomanCare Global Trading CIC</t>
  </si>
  <si>
    <t>Shanghai Dahua Pharmaceutical Co Ltd.</t>
  </si>
  <si>
    <t xml:space="preserve">3503 Changzheng Road 
Changzheng Farm, Chongming County 
Shanghai, China
</t>
  </si>
  <si>
    <t>China</t>
  </si>
  <si>
    <t>WHO PQ</t>
  </si>
  <si>
    <t>WHO PQ: RH028</t>
  </si>
  <si>
    <t>ROW 1952894
ESA 1953729
FSA 1953126
PSA 1038473</t>
  </si>
  <si>
    <t>Etonorgestrel (68 mg) Releasing  Implant</t>
  </si>
  <si>
    <t>Implanon/NXT</t>
  </si>
  <si>
    <t>68mg</t>
  </si>
  <si>
    <t>1 rod /Blister</t>
  </si>
  <si>
    <t>Do not store above 30°C. Store in the original blister package.</t>
  </si>
  <si>
    <t>N.V.Organon</t>
  </si>
  <si>
    <t>N.V. Organon</t>
  </si>
  <si>
    <t>Kloosterstraat 6
5349 AB Oss
The Netherlands</t>
  </si>
  <si>
    <t>Netherlands</t>
  </si>
  <si>
    <t>SRA (The Netherlands): NL/H 16/1010471D
WHO PQ: RH036</t>
  </si>
  <si>
    <t>F000201632</t>
  </si>
  <si>
    <t>Medroxyprogesterone Acetate 150 mg Injectable</t>
  </si>
  <si>
    <t xml:space="preserve">Depo-Provera
</t>
  </si>
  <si>
    <t>Approved for use with TE 00717 BD SoloShot 1X syringe</t>
  </si>
  <si>
    <t>150 mg/ mL</t>
  </si>
  <si>
    <t>Injectable</t>
  </si>
  <si>
    <t>25 vials per carton
200 vials per box 
400 vials/case</t>
  </si>
  <si>
    <t>Do not refrigerate or freeze, store below 30⁰C
Store vials upright.</t>
  </si>
  <si>
    <t>Pfizer Manufacturing Belgium NV</t>
  </si>
  <si>
    <t>Rijksweg 12, 
B-2870 Puurs, Belgium</t>
  </si>
  <si>
    <t>Belgium</t>
  </si>
  <si>
    <t>SRA (Swedish MPA: 9201)</t>
  </si>
  <si>
    <t>E2092</t>
  </si>
  <si>
    <t>Triclofem</t>
  </si>
  <si>
    <t>Approved for use with TE 00713 HD Syringe (HD-AD1)
Approved for use with TE 00715 Yushou Syringe (ZH-A)</t>
  </si>
  <si>
    <t>20 Vials per inner box
36 inner boxes / Master Box
4 Master Boxes / Shipper</t>
  </si>
  <si>
    <t>•Do not store above 30ºC and keep the glass vial in the provided carton to protect from the light 
•Do not freeze
•Vials MUST be stored upright 
•Avoid excursions over 30ºC
•Keep out of reach of children</t>
  </si>
  <si>
    <t>PT Tunggal Idaman Abdi</t>
  </si>
  <si>
    <t>Jalan Jendral Ahmad Yani No. 7, Jakarta Timur 13230, Indonesia</t>
  </si>
  <si>
    <t>Approved offsite warehouse: 
Jl. Jend. Ahmad YaniNo.2 Jakarta 13210
or
Missionpharma Logistics India Pvt. 
Ltd. Plot No. 5-A, I, II &amp; III, Sector 3, Kandla SEZ, Gandhidham – Kutch – 370230, 
Gujarat, India</t>
  </si>
  <si>
    <t>Indonesia</t>
  </si>
  <si>
    <t>F000038660</t>
  </si>
  <si>
    <t>Medroxyprogesterone Acetate 104 mg/0.65 mL</t>
  </si>
  <si>
    <t>Sayana Press</t>
  </si>
  <si>
    <t>104 mg/ 0.65 mL</t>
  </si>
  <si>
    <t xml:space="preserve"> pouch 1x1</t>
  </si>
  <si>
    <t>Do not refrigerate or freeze, store below 30°C</t>
  </si>
  <si>
    <t>SRA (The Netherland)</t>
  </si>
  <si>
    <t>Contrasafe</t>
  </si>
  <si>
    <t>Approved for use with TE 00395 Kojak Selinge</t>
  </si>
  <si>
    <t>25 vials per inner box</t>
  </si>
  <si>
    <t>Do not store above 30⁰C.  Do not freeze.</t>
  </si>
  <si>
    <t>Mylan Laboratories Limited</t>
  </si>
  <si>
    <t>Mylan Laboratories Ltd.</t>
  </si>
  <si>
    <t>Plot No. 20 &amp; 21, Pharmez, Ahmedabad, India</t>
  </si>
  <si>
    <t>WHO PQ: RH074</t>
  </si>
  <si>
    <t xml:space="preserve">Medogen 150 mg/mL suspension for injection </t>
  </si>
  <si>
    <r>
      <t>Approved for use with AMEX: Yushou Auto Disable Syringe (Model ZH-BIR-2mL-F24G) - TE 00714  [</t>
    </r>
    <r>
      <rPr>
        <b/>
        <sz val="11"/>
        <rFont val="Calibri"/>
        <family val="2"/>
      </rPr>
      <t>ONE TIME PROCUREMENT ONLY]</t>
    </r>
    <r>
      <rPr>
        <sz val="11"/>
        <rFont val="Calibri"/>
        <family val="2"/>
      </rPr>
      <t xml:space="preserve">           
Approved for use with TE 00722 Kojak Selinge (PRD 00874)                                    </t>
    </r>
  </si>
  <si>
    <t>1 ml Vial;                                        
1 vial/package, or 20 vials/case</t>
  </si>
  <si>
    <t xml:space="preserve">36 Months
</t>
  </si>
  <si>
    <t>Do not store above 30°C. Do not freeze. 
Store vials in the cartons to protect from light.</t>
  </si>
  <si>
    <t>Incepta Pharmaceuticals Ltd</t>
  </si>
  <si>
    <t>Incepta Pharmaceuticals Ltd,
Unit –1, Injectable Potent Drug (IPD)
Krishnapura, Sahabelishor,
Dhamrai, Dhaka,
Bangladesh</t>
  </si>
  <si>
    <t>Bangladesh</t>
  </si>
  <si>
    <t>WHO PQ (RH084)</t>
  </si>
  <si>
    <t>HD-AD1</t>
  </si>
  <si>
    <t>HD Syringe (HD-AD1)</t>
  </si>
  <si>
    <t>1mL AD syringe with fixed needle of 22G x 1", RUP 1B, Sterile</t>
  </si>
  <si>
    <t>1 x Blister Pack
100 per box</t>
  </si>
  <si>
    <t xml:space="preserve">To be stored in a dry and ventilated environment free of corrosive gases and clean environment. It is strictly prohibited to store them in the same warehouse with chemicals and moist articles. </t>
  </si>
  <si>
    <t>Jiangxi Hongda Medical Equipment Group Ltd</t>
  </si>
  <si>
    <t xml:space="preserve">No. 39 South Shengli Rd, Jinxian County, 331700 Nanchang,  
Jiangxi Province, PRC </t>
  </si>
  <si>
    <t>CE Marked</t>
  </si>
  <si>
    <t>Copper-bearing  intrauterine device</t>
  </si>
  <si>
    <t xml:space="preserve">Pregna Model TCu380A
</t>
  </si>
  <si>
    <t>Copper</t>
  </si>
  <si>
    <t>Intrauterine Device</t>
  </si>
  <si>
    <t xml:space="preserve">
300/outer carton</t>
  </si>
  <si>
    <t xml:space="preserve">On secondary label:
Store in cool, dry condition, away from sunlight    
On primary label:
Protect from heat, sunlight, water and mechanical shocks </t>
  </si>
  <si>
    <t>Pregna International Ltd.</t>
  </si>
  <si>
    <t>Plot No.-219, Survey No.-168, 
Dabhel Industrial Co-op Society Limited, 
Debhel, Daman (U.T) - 396210, INDIA</t>
  </si>
  <si>
    <t>CE Mark and WHO PQ</t>
  </si>
  <si>
    <t>SMB TCu380</t>
  </si>
  <si>
    <t>SMB TCu380A</t>
  </si>
  <si>
    <t>Store in a dry place away from direct sunlight and sources of heat.</t>
  </si>
  <si>
    <t>SMB Corporation of India</t>
  </si>
  <si>
    <t>Unit I: 13, 33-36 Prem Industrial Estate, Subhash Road, Jogeshwari (E), Mumbai 400060, India
Unit II: Plot No. 156, GIDC, Umbergaon, District
Valsad,396170, Gujarat, India</t>
  </si>
  <si>
    <t>UNFPA/WHO PQ (CE mark regulatory version)</t>
  </si>
  <si>
    <t>Levonorgestrel (0.15 mg) and Ethinyl Estradiol (0.03 mg): Fe Placebo Tablets</t>
  </si>
  <si>
    <t>Microgynon ED Fe</t>
  </si>
  <si>
    <t>150 μg / 30 μg</t>
  </si>
  <si>
    <t>Tablets</t>
  </si>
  <si>
    <t>28 Tablets/BL x 3  
(21 Hormone + 7 Fe Placebo)/BL
Note: Aclar blister</t>
  </si>
  <si>
    <t>Do not store above 30°C.</t>
  </si>
  <si>
    <t xml:space="preserve">Bayer Weimar GmbH and Co. KG, </t>
  </si>
  <si>
    <t xml:space="preserve"> Döbereiner Str. 20 99427 Weimar, Germany(bulk manufacturing); 
Bayer Pharma AG, Berlin, Germany (packaging and release)</t>
  </si>
  <si>
    <t>Kuehne + Nagel (AG &amp; Co.) KG,
Logistikdienst in Oberkrämer, Brandenburg
Gewerbepark 32
16727 Oberkraemer</t>
  </si>
  <si>
    <t>Germany</t>
  </si>
  <si>
    <t xml:space="preserve">SRA (Germany): 6929523.00.00
</t>
  </si>
  <si>
    <t>Combination 3</t>
  </si>
  <si>
    <t>28 Tablets/BL x 100
(21 Hormone + 7 Fe Placebo)/BL
Note: Aclar blister</t>
  </si>
  <si>
    <t>Zinnia-F</t>
  </si>
  <si>
    <t>28 Tablets/BL x 3
(21 Hormone + 7 Fe Placebo)/BL</t>
  </si>
  <si>
    <r>
      <t>Do not store above 30</t>
    </r>
    <r>
      <rPr>
        <vertAlign val="superscript"/>
        <sz val="11"/>
        <rFont val="Calibri"/>
        <family val="2"/>
      </rPr>
      <t>o</t>
    </r>
    <r>
      <rPr>
        <sz val="11"/>
        <rFont val="Calibri"/>
        <family val="2"/>
      </rPr>
      <t xml:space="preserve">C.  Protect from light.  </t>
    </r>
  </si>
  <si>
    <t>Levonorgestrel/EE Tablets 
Ferrous Fumarate (batch control testing)
Mylan Laboratories Limited
Plot No. 1606 to 1609, G.I.D.C.,
Sarigam, Tal
Dist-Valsad – 396 155
Ferrous Fumarate
Levonorgestrel /EE Tablets
Mylan Laboratories Limited
Plot No 20 &amp; 21, Pharmez
Sarkhej-Bavla, National Highway No. 8A
Near Village Matoda, Taluka: Sanad
Dist. Ahmedbad, 382213,
Gujarat, India</t>
  </si>
  <si>
    <t>WHO PQ: RH038</t>
  </si>
  <si>
    <t>Levonorgestrel (0.15 mg) and Ethinyl Estradiol (0.03 mg): Sugar Placebo Tablets</t>
  </si>
  <si>
    <t>Zinnia-P</t>
  </si>
  <si>
    <t>28 Tablets/BL x 3
(21 Hormone + 7 Sugar Placebo)/BL</t>
  </si>
  <si>
    <t>Store below 30°C. Store in the original package. Protect from light</t>
  </si>
  <si>
    <t>Levonorgestrel/EE Tablets + Placebo
Mylan Laboratories Limited
Plot No. 1606 to 1609, G.I.D.C.,
Sarigam, Tal
Dist-Valsad – 396 155
Mylan Laboratories Limited
Plot No 20 &amp; 21, Pharmez
Sarkhej-Bavla, National Highway No. 8A
Near Village Matoda, Taluka: Sanad
Dist. Ahmedbad, 382213,
Gujarat, India</t>
  </si>
  <si>
    <t>WHO PQ: RH035</t>
  </si>
  <si>
    <t>Levonorgestrel 0.75  mg</t>
  </si>
  <si>
    <t>Revoke 72</t>
  </si>
  <si>
    <t>0.75 mg</t>
  </si>
  <si>
    <t>2 Tablets/Blister</t>
  </si>
  <si>
    <t>Do not store above 30°C.  Protect from light. Store the tablet in blister in
provided carton</t>
  </si>
  <si>
    <t xml:space="preserve">WHO PQ: RH032
</t>
  </si>
  <si>
    <t>Levonorgestrel 1.5  mg</t>
  </si>
  <si>
    <t>Revoke 1.5</t>
  </si>
  <si>
    <t>1.5 mg</t>
  </si>
  <si>
    <t>1 Tablet/Blister</t>
  </si>
  <si>
    <t xml:space="preserve">Do not store above 30°C.  Protect from light. </t>
  </si>
  <si>
    <t xml:space="preserve">WHO PQ: RH031
</t>
  </si>
  <si>
    <t>Pill 72</t>
  </si>
  <si>
    <t>Do not store above 30°C.  Store tablets in blister in the provided carton.</t>
  </si>
  <si>
    <t>Cipla Limited</t>
  </si>
  <si>
    <t>Unit VIII (Unit-8)
Plot No: L-139, S-103 &amp; M-62,
Verna Industrial Estate, Salcette,
Goa 403722, India</t>
  </si>
  <si>
    <t>JWL Cold Store Pvt ltd 
Opp. JWC Logistics Park Pvt ltd 
Survey no 92/10&amp;92/11
NH 17, Mumbai Goa Highway
Village Palaspe, PANVEL – 410206</t>
  </si>
  <si>
    <t>WHO PQ: RH040</t>
  </si>
  <si>
    <t>I-Pill</t>
  </si>
  <si>
    <t>Do not store above 30°C.  Protect from light.  Store tablets in blister in the provided carton.</t>
  </si>
  <si>
    <t>WHO PQ: RH046</t>
  </si>
  <si>
    <t>ZH-A</t>
  </si>
  <si>
    <t>Yushou Syringe (ZH-A)</t>
  </si>
  <si>
    <t>1 mL AD syringe with fixed needle of 22G x 1", RUP 1A, Sterile</t>
  </si>
  <si>
    <t>Stable storage temperature: 0-38oC. The product should be stored in dry and well-ventilated room with relative humidity of less than 80% and no corrosion gas</t>
  </si>
  <si>
    <t>Wuxi Yushou Medical Appliance Co. Ltd</t>
  </si>
  <si>
    <t>No. 115 Nongxinhe Road, Dongbeitang
town, Wuxi City, 
Jiangsu Province, China</t>
  </si>
  <si>
    <t>Levonorgestrel 0.03 mg Tablet</t>
  </si>
  <si>
    <t>Microlut</t>
  </si>
  <si>
    <t>0.03 mg</t>
  </si>
  <si>
    <t>Each box contains 3 blisters with 35 pills
PVC/Alu blister;
720 cycles/case</t>
  </si>
  <si>
    <t>SRA (Germany): 6929492.00.00</t>
  </si>
  <si>
    <t>Kenya: 5001041
Madagascar: 5001036
Nigeria: 500103
Panama: 5001043
Zambia: 5001037</t>
  </si>
  <si>
    <t>Levonorgestrel-releasing  intrauterine device</t>
  </si>
  <si>
    <t>Avibela</t>
  </si>
  <si>
    <t>52 mg</t>
  </si>
  <si>
    <t>Intauterine Device</t>
  </si>
  <si>
    <t>Pouch inside a unit carton</t>
  </si>
  <si>
    <r>
      <t>Do not store above 30</t>
    </r>
    <r>
      <rPr>
        <vertAlign val="superscript"/>
        <sz val="11"/>
        <rFont val="Calibri"/>
        <family val="2"/>
      </rPr>
      <t>o</t>
    </r>
    <r>
      <rPr>
        <sz val="11"/>
        <rFont val="Calibri"/>
        <family val="2"/>
      </rPr>
      <t xml:space="preserve">C.  Store pouch in outer carton until use to protect from light. </t>
    </r>
  </si>
  <si>
    <t>Impact RH360: Medicines 360</t>
  </si>
  <si>
    <t>Odyssea Pharma SPRL</t>
  </si>
  <si>
    <t>Rue du Travail 16
4460 Grace-Hollogne
Belgium</t>
  </si>
  <si>
    <t>SRA (Denmark): 53445</t>
  </si>
  <si>
    <t>Mirena</t>
  </si>
  <si>
    <t>52mg</t>
  </si>
  <si>
    <t>Blister pack. The blister pack is then packaged in a carton of one sterile unit</t>
  </si>
  <si>
    <t>Do not store above 30oC</t>
  </si>
  <si>
    <t>Bayer Oy, 
Artukaistentie 10, 
20240 Turku, Finland</t>
  </si>
  <si>
    <t xml:space="preserve">SRA (Finland): FIMEA: 10212
</t>
  </si>
  <si>
    <t>Famy Pop</t>
  </si>
  <si>
    <t xml:space="preserve">28 tablets /BL x 3
</t>
  </si>
  <si>
    <t>Do not store above 30 ⁰C.  Protect from light.  Store tablets in blisters in provided carton.</t>
  </si>
  <si>
    <t>WHO PQ: RH057</t>
  </si>
  <si>
    <t>35 tablets/BL x 3</t>
  </si>
  <si>
    <t xml:space="preserve">Microgynon ED </t>
  </si>
  <si>
    <t xml:space="preserve">28 Tablets/BL x 3  
(21 Hormone + 7 Sugar  Placebo)/BL
</t>
  </si>
  <si>
    <t>36 for IVb 
 or
60 for IVa</t>
  </si>
  <si>
    <t>Do not store above 30⁰C. Protect from moisture</t>
  </si>
  <si>
    <t xml:space="preserve">Bayer Weimar GmbH and Co. KG;  Bayer AG </t>
  </si>
  <si>
    <t>Bayer Weimar GmbH und Co. KG
Doebereinerstrasse 20
99427 Weimar, Germany
And
Bayer AG
Müllerstrasse 178
13353 Berlin, Germany</t>
  </si>
  <si>
    <t>PRD 02148</t>
  </si>
  <si>
    <t>Kojak Selinge (PRD 02418)</t>
  </si>
  <si>
    <t>Store in clean, dry and insect-free place</t>
  </si>
  <si>
    <t>Hindustan Syringes &amp; Medical Devices Ltd</t>
  </si>
  <si>
    <t>174, 178/25, Ballabgarh, Faridabad, India 121004</t>
  </si>
  <si>
    <t>YIXIN</t>
  </si>
  <si>
    <t>Store in a cool dry condition</t>
  </si>
  <si>
    <t>Jiangxi Sanxin Medtec Co., Ltd</t>
  </si>
  <si>
    <t>No. 999 Fushan Road
Xiaolan Economic Development
Nanchang, Jiangxi</t>
  </si>
  <si>
    <t>CE  Marked</t>
  </si>
  <si>
    <t>Oneject</t>
  </si>
  <si>
    <t>Hypodermic Syringe with Reuse Prevention Feature, 2mL 24GX1’’ Fixed Needle, sterile</t>
  </si>
  <si>
    <t>1 syringe per Blister Pack
100 piece per Box</t>
  </si>
  <si>
    <t>Store in a room temperature</t>
  </si>
  <si>
    <t>PT Oneject Indonesia</t>
  </si>
  <si>
    <t>JI. Olympic Raya Kav.B-9, Kawasain Industry Sentul, Bogor, 16810,
Indonesia</t>
  </si>
  <si>
    <t>Incepta Pharmaceuticals Ltd, 
Unit-1, Injectable Potent Drug (IPD), Krishnapura, Sahabelishor, Dhamrai, Dhaka, Bangladesh</t>
  </si>
  <si>
    <t>Kojak Selinge (PRD 02148)</t>
  </si>
  <si>
    <t>1 mL AD syringe with fixed needle of 22G x 1", RUP , Sterile</t>
  </si>
  <si>
    <t>174, 178/25 Ballabgarh, Faridabad,  India 121004</t>
  </si>
  <si>
    <t>Hindustan Syringes &amp; Medical Devices Ltd. 
174, 178/25, Ballabgarh, Faridabad, India 121004</t>
  </si>
  <si>
    <t>PRD 00874</t>
  </si>
  <si>
    <t xml:space="preserve">Kojak Selinge </t>
  </si>
  <si>
    <t xml:space="preserve"> 2mL  AD syringe with fixed needle, 24G x 1", RUP 1B, Sterile</t>
  </si>
  <si>
    <t>1 x Pouch Pack
100 per box</t>
  </si>
  <si>
    <t>Store in clean, dry and insect
- free place</t>
  </si>
  <si>
    <t>Fertility Awareness-based Method</t>
  </si>
  <si>
    <t>CycleBeads</t>
  </si>
  <si>
    <t>Cycle Technologies</t>
  </si>
  <si>
    <t>NOT REQUIRED</t>
  </si>
  <si>
    <r>
      <t xml:space="preserve">9030400528
Kit 1: Consumable kit for insertion and removal of contraceptive implants, </t>
    </r>
    <r>
      <rPr>
        <b/>
        <sz val="11"/>
        <rFont val="Calibri"/>
        <family val="2"/>
      </rPr>
      <t>blade only</t>
    </r>
  </si>
  <si>
    <t>Contraceptive Implant
Insertion/Removal Kit S</t>
  </si>
  <si>
    <t>Implant insertion/removal kit (B)</t>
  </si>
  <si>
    <t xml:space="preserve">* Povidone Iodine Solution 10%, 500 ml bottle USP  or BP or equivalent (1 bottle)
* Cotton wool, 500g, roll, non-sterile (1 pack)
* Gloves, surgical, size 7.0, powder-free, sterile, single use (15 pairs)
* Gloves, surgical, size 7.5, powder-free, sterile, single use (5 pairs)
* Gloves, surgical, size 8.0, powder-free, sterile, single use (5 pairs)
* Lidocaine hydrochloride 1% , 20ml ampoule USP or BP or equivalent (12 vials)
* Syringe, luer, 5ml, sterile, 2 part, concentric tip, 23G (25 pieces)
* Adhesive wound plaster, 19 x72mm, waterproof (25 pieces)
* Gauze, 8cm x 4m, roll, 100% cotton (5 rolls)
* Surgical scalpel blade (No. 10), sterile, disposable (5 pieces)
* Tape, adhesive plaster, 2.5cm x 5m (1 roll)
</t>
  </si>
  <si>
    <t>&gt;24 months</t>
  </si>
  <si>
    <t>Store below 30 ⁰C in a clean, dry, dust &amp; linit-free area, protected from light</t>
  </si>
  <si>
    <t>The Medical Export Group (MEG)</t>
  </si>
  <si>
    <t>Distributor: The Medical Export Group, Papland 16 4206 CL P.O. Box 598 4200 AN Gorichem, The Netherlands
Kitter: The Medical Export Group, Papland 16 4206 CL P.O. Box 598 4200 AN Gorichem, The Netherlands</t>
  </si>
  <si>
    <t xml:space="preserve">The Medical Export Group
Hooglandseweg 6
4214KG, Vuren 
The Netherlands
</t>
  </si>
  <si>
    <r>
      <t xml:space="preserve">Kit </t>
    </r>
    <r>
      <rPr>
        <b/>
        <sz val="11"/>
        <rFont val="Calibri"/>
        <family val="2"/>
      </rPr>
      <t>2</t>
    </r>
    <r>
      <rPr>
        <sz val="11"/>
        <rFont val="Calibri"/>
        <family val="2"/>
      </rPr>
      <t>: Supplier Identification Number to be confirmed upon order placement</t>
    </r>
  </si>
  <si>
    <t xml:space="preserve">* Povidone Iodine Solution 10%, 500 ml bottle USP  or BP or equivalent (1 bottle)
* Cotton wool, 500g, roll, non-sterile (1 pack)
* Gloves, surgical, size 7.0, powder-free, sterile, single use (15 pairs)
* Gloves, surgical, size 7.5, powder-free, sterile, single use (5 pairs)
* Gloves, surgical, size 8.0, powder-free, sterile, single use (5 pairs)
* Lidocaine hydrochloride 1% , 20ml ampoule USP or BP or equivalent (12 vials)
* Syringe, luer, 5ml, sterile, 2 part, concentric tip, 23G (25 pieces)
* Adhesive wound plaster, 19 x72mm, waterproof (25 pieces)
* Gauze, 8cm x 4m, roll, 100% cotton (5 rolls)
* Scalpel (No. 3) with Blade (No. 10), sterile, single use, retractable and lockable (5 pieces)
* Tape, adhesive plaster, 2.5cm x 5m (1 roll)
</t>
  </si>
  <si>
    <t>Distributor: 
The Medical Export Group, Hooglandseweg 6, 4214KG, Vuren, The Netherlands
Kitter: 
The Medical Export Group, Hooglandseweg 6, 4214KG, Vuren, The Netherlands</t>
  </si>
  <si>
    <t>Contraceptive Implant Insertion/Removal Kit B</t>
  </si>
  <si>
    <t xml:space="preserve">* Povidone Iodine Solution 10%, 500 ml bottle, disinfectant, topical solution (1 bottle)
* Cotton wool, 500g, absorbant (1 pack)
* Gloves, surgical, size 7.0, powder-free, sterile, single use (15 pairs)
* Gloves, surgical, size 7.5, powder-free, sterile, single use (5 pairs)
* Gloves, surgical, size 8.0, powder-free, sterile, single use (5 pairs)
* Lidocaine hydrochloride 1% , 20ml ampoule USP or BP or equivalent (12 vials)
* Syringe disp., 5ml, sterile, 3 part with needle, 23G x 1, Iuer lock (25 pieces)
* Adhesive Plaster with wound pad, 19 x72mm, waterproof (25 pieces)
* Gauze bandage, 8cm x 4m, individual packed, selfedged (5 rolls)
* Surgical scalpel blade (No. 10), sterile, disposable (5 pieces)
*  Adhesive tape, 2.5cm x 5m, Z.O.P white (1 roll)
</t>
  </si>
  <si>
    <t>DIA Caya</t>
  </si>
  <si>
    <t>Barrier methods: Diaphragms</t>
  </si>
  <si>
    <t>Caya Contraceptive Diaphragm</t>
  </si>
  <si>
    <t xml:space="preserve">contoured, flexible, single-sized, silicone elastomer cup </t>
  </si>
  <si>
    <t xml:space="preserve">1  carrying case with diaphragm.  </t>
  </si>
  <si>
    <t>60 months</t>
  </si>
  <si>
    <t>32°F-104°F (0°C – 40°C)</t>
  </si>
  <si>
    <t xml:space="preserve">Kessel Medintim GmBH </t>
  </si>
  <si>
    <t>Febana – Feinmechanische Bauelemente GmbH</t>
  </si>
  <si>
    <t>Rheinmatallstr 11
D-99610 Sommerda, Germany</t>
  </si>
  <si>
    <t>Kessel Medintim GmbH 
Nordendstrasse 82-84
Morfelden-Walldorf
64546
Germany</t>
  </si>
  <si>
    <t>510K ( K140305)</t>
  </si>
  <si>
    <t>Contraceptive implant insertion trocar</t>
  </si>
  <si>
    <t>WomanCare Global Trading CIC (WCG)</t>
  </si>
  <si>
    <t xml:space="preserve">Shandong Ande HealthCare Apparatus Co. Ltd
</t>
  </si>
  <si>
    <t>No. 999, Zunxian Road,
New &amp; Hi-Tech Zone,
Zibo, Shandong 255086
China</t>
  </si>
  <si>
    <t>Shanghai Dahua Pharmaceutical Co. Ltd.
3503 Changzheng Road, Chongming County
Shanghai, China</t>
  </si>
  <si>
    <t>CE mark</t>
  </si>
  <si>
    <t>CE marked</t>
  </si>
  <si>
    <r>
      <rPr>
        <b/>
        <sz val="11"/>
        <color rgb="FFC00000"/>
        <rFont val="Calibri"/>
        <family val="2"/>
      </rPr>
      <t xml:space="preserve">DISCLAIMER (PUBLIC VERSION): </t>
    </r>
    <r>
      <rPr>
        <b/>
        <sz val="11"/>
        <rFont val="Calibri"/>
        <family val="2"/>
      </rPr>
      <t xml:space="preserve"> The information contained in these eligible lists is provided for informational purposes only and represent the recommendation for procurement by the  Global Health Supply Chain Program (GHSC), based on USAID and GHSC-PSM procurement strategies at the time of publication and may not reflect the current eligibility status.  While efforts have been made to accurately represent each product, the information contained herein is based on information available to GHSC-QA and may not be all inclusive or be reflective of the currently marketed product. Also, the information in this list is not intended to be an endorsement of the supplier/manufacturer/product.  Donors and other procurement agents are encouraged to follow their own guidelines and procedures for procurement decision making.</t>
    </r>
  </si>
  <si>
    <t>CP number</t>
  </si>
  <si>
    <t>Convenience Package Name</t>
  </si>
  <si>
    <t>Supplier (Distributor)</t>
  </si>
  <si>
    <t>Packaging Organization</t>
  </si>
  <si>
    <t>Storage and pick-up location</t>
  </si>
  <si>
    <t>Bundle Contents</t>
  </si>
  <si>
    <t>Shelf-life</t>
  </si>
  <si>
    <t>Pack Size</t>
  </si>
  <si>
    <t>PRH-CP-0001.01</t>
  </si>
  <si>
    <t>Medroxyprogesterone Acetate 150mg/ml Intramuscular Injection (MPA-IM) 20 Package</t>
  </si>
  <si>
    <t>Missionpharma A/S
Vassingeroedvej 9, DK-3540 Lynge, Denmark</t>
  </si>
  <si>
    <t>Missionpharma Logistics India Pvt. Ltd.
Plot No. 5-A / I-II-III, Sector-3,
Kandla Special Economic Zone
Gandhidham (Kutch) - 370230
Gujarat - India</t>
  </si>
  <si>
    <t>Each box contains: 
•  20 vials of Medroxyprogesterone Acetate 150 mg/mL, 1 mL (approved in TE 00317)
•  20 Autodisable Syringes with needle (22G x 1", 1 mL), (approved in TE 00913 or TE 00917)
•  product leaflets</t>
  </si>
  <si>
    <t>Store below 30C in a dry place away from light
Vials must be stored upright</t>
  </si>
  <si>
    <t>Each convenience package contains 20 MPA vials and 20 auto-disable syringes.</t>
  </si>
  <si>
    <r>
      <t xml:space="preserve">Figure 1: </t>
    </r>
    <r>
      <rPr>
        <i/>
        <sz val="11"/>
        <rFont val="Gill Sans MT"/>
        <family val="2"/>
      </rPr>
      <t>ICH Proposed criteria and long-term testing conditions (ICH Q1A(R2), 2003)</t>
    </r>
    <r>
      <rPr>
        <sz val="11"/>
        <rFont val="Gill Sans MT"/>
        <family val="2"/>
      </rPr>
      <t xml:space="preserve"> </t>
    </r>
  </si>
  <si>
    <r>
      <t xml:space="preserve">Figure 2: </t>
    </r>
    <r>
      <rPr>
        <i/>
        <sz val="11"/>
        <rFont val="Gill Sans MT"/>
        <family val="2"/>
      </rPr>
      <t>ICH Recommended labelling statements for finished pharmaceutical products (FPPs) (ICH Q1A(R2), 2003)</t>
    </r>
  </si>
  <si>
    <t>Climatic Zone</t>
  </si>
  <si>
    <t>Definition</t>
  </si>
  <si>
    <t>Criteria</t>
  </si>
  <si>
    <t>Long-term testing conditions</t>
  </si>
  <si>
    <t>Testing condition under which the stability of the FPP has been demonstrated</t>
  </si>
  <si>
    <t>Recommended labeling statement</t>
  </si>
  <si>
    <t>Mean annual temperature measured in the open air/mean annual partial water vapour pressure</t>
  </si>
  <si>
    <r>
      <t xml:space="preserve">25 </t>
    </r>
    <r>
      <rPr>
        <vertAlign val="superscript"/>
        <sz val="11"/>
        <rFont val="Gill Sans MT"/>
        <family val="2"/>
      </rPr>
      <t>o</t>
    </r>
    <r>
      <rPr>
        <sz val="11"/>
        <rFont val="Gill Sans MT"/>
        <family val="2"/>
      </rPr>
      <t>C/60%RH (long-term)</t>
    </r>
  </si>
  <si>
    <r>
      <t xml:space="preserve">“Do not store above 25 </t>
    </r>
    <r>
      <rPr>
        <vertAlign val="superscript"/>
        <sz val="11"/>
        <rFont val="Gill Sans MT"/>
        <family val="2"/>
      </rPr>
      <t>o</t>
    </r>
    <r>
      <rPr>
        <sz val="11"/>
        <rFont val="Gill Sans MT"/>
        <family val="2"/>
      </rPr>
      <t>C”</t>
    </r>
  </si>
  <si>
    <t>I</t>
  </si>
  <si>
    <t>Temperate climate</t>
  </si>
  <si>
    <r>
      <t xml:space="preserve">≤ 15 </t>
    </r>
    <r>
      <rPr>
        <vertAlign val="superscript"/>
        <sz val="11"/>
        <rFont val="Gill Sans MT"/>
        <family val="2"/>
      </rPr>
      <t>o</t>
    </r>
    <r>
      <rPr>
        <sz val="11"/>
        <rFont val="Gill Sans MT"/>
        <family val="2"/>
      </rPr>
      <t>C / ≤ 11 hPa</t>
    </r>
  </si>
  <si>
    <r>
      <t xml:space="preserve">21 </t>
    </r>
    <r>
      <rPr>
        <vertAlign val="superscript"/>
        <sz val="11"/>
        <rFont val="Gill Sans MT"/>
        <family val="2"/>
      </rPr>
      <t>o</t>
    </r>
    <r>
      <rPr>
        <sz val="11"/>
        <rFont val="Gill Sans MT"/>
        <family val="2"/>
      </rPr>
      <t>C/ 45% RH</t>
    </r>
  </si>
  <si>
    <r>
      <t xml:space="preserve">40 </t>
    </r>
    <r>
      <rPr>
        <vertAlign val="superscript"/>
        <sz val="11"/>
        <rFont val="Gill Sans MT"/>
        <family val="2"/>
      </rPr>
      <t>o</t>
    </r>
    <r>
      <rPr>
        <sz val="11"/>
        <rFont val="Gill Sans MT"/>
        <family val="2"/>
      </rPr>
      <t>C/75%RH (accelerated)</t>
    </r>
  </si>
  <si>
    <t>II</t>
  </si>
  <si>
    <t>Subtropical and Mediterranean climate</t>
  </si>
  <si>
    <r>
      <t xml:space="preserve">&gt;  15 to 22 </t>
    </r>
    <r>
      <rPr>
        <vertAlign val="superscript"/>
        <sz val="11"/>
        <rFont val="Gill Sans MT"/>
        <family val="2"/>
      </rPr>
      <t>o</t>
    </r>
    <r>
      <rPr>
        <sz val="11"/>
        <rFont val="Gill Sans MT"/>
        <family val="2"/>
      </rPr>
      <t>C / &lt; 11 to 18 hPa</t>
    </r>
  </si>
  <si>
    <r>
      <t xml:space="preserve">25 </t>
    </r>
    <r>
      <rPr>
        <vertAlign val="superscript"/>
        <sz val="11"/>
        <rFont val="Gill Sans MT"/>
        <family val="2"/>
      </rPr>
      <t>o</t>
    </r>
    <r>
      <rPr>
        <sz val="11"/>
        <rFont val="Gill Sans MT"/>
        <family val="2"/>
      </rPr>
      <t>C/ 60% RH</t>
    </r>
  </si>
  <si>
    <t>III</t>
  </si>
  <si>
    <t>Hot and dry climate</t>
  </si>
  <si>
    <r>
      <t xml:space="preserve">&gt;  22 </t>
    </r>
    <r>
      <rPr>
        <vertAlign val="superscript"/>
        <sz val="11"/>
        <rFont val="Gill Sans MT"/>
        <family val="2"/>
      </rPr>
      <t>o</t>
    </r>
    <r>
      <rPr>
        <sz val="11"/>
        <rFont val="Gill Sans MT"/>
        <family val="2"/>
      </rPr>
      <t>C / &lt; 15 hPa</t>
    </r>
  </si>
  <si>
    <r>
      <t xml:space="preserve">30 </t>
    </r>
    <r>
      <rPr>
        <vertAlign val="superscript"/>
        <sz val="11"/>
        <rFont val="Gill Sans MT"/>
        <family val="2"/>
      </rPr>
      <t>o</t>
    </r>
    <r>
      <rPr>
        <sz val="11"/>
        <rFont val="Gill Sans MT"/>
        <family val="2"/>
      </rPr>
      <t>C/ 35% RH</t>
    </r>
  </si>
  <si>
    <r>
      <t xml:space="preserve">30 </t>
    </r>
    <r>
      <rPr>
        <vertAlign val="superscript"/>
        <sz val="11"/>
        <rFont val="Gill Sans MT"/>
        <family val="2"/>
      </rPr>
      <t>o</t>
    </r>
    <r>
      <rPr>
        <sz val="11"/>
        <rFont val="Gill Sans MT"/>
        <family val="2"/>
      </rPr>
      <t>C/65%RH (intermediate, failure of accelerated)</t>
    </r>
  </si>
  <si>
    <t>IVA</t>
  </si>
  <si>
    <t>Hot and humid climate</t>
  </si>
  <si>
    <r>
      <t xml:space="preserve">&gt;  22 </t>
    </r>
    <r>
      <rPr>
        <vertAlign val="superscript"/>
        <sz val="11"/>
        <rFont val="Gill Sans MT"/>
        <family val="2"/>
      </rPr>
      <t>o</t>
    </r>
    <r>
      <rPr>
        <sz val="11"/>
        <rFont val="Gill Sans MT"/>
        <family val="2"/>
      </rPr>
      <t>C / &lt; 15 to 27 hPa</t>
    </r>
  </si>
  <si>
    <r>
      <t xml:space="preserve">30 </t>
    </r>
    <r>
      <rPr>
        <vertAlign val="superscript"/>
        <sz val="11"/>
        <rFont val="Gill Sans MT"/>
        <family val="2"/>
      </rPr>
      <t>o</t>
    </r>
    <r>
      <rPr>
        <sz val="11"/>
        <rFont val="Gill Sans MT"/>
        <family val="2"/>
      </rPr>
      <t>C/ 65% RH</t>
    </r>
  </si>
  <si>
    <r>
      <t xml:space="preserve">30 </t>
    </r>
    <r>
      <rPr>
        <vertAlign val="superscript"/>
        <sz val="11"/>
        <rFont val="Gill Sans MT"/>
        <family val="2"/>
      </rPr>
      <t>o</t>
    </r>
    <r>
      <rPr>
        <sz val="11"/>
        <rFont val="Gill Sans MT"/>
        <family val="2"/>
      </rPr>
      <t>C/65%RH (long-term)</t>
    </r>
  </si>
  <si>
    <r>
      <t xml:space="preserve">“Do not store above 30 </t>
    </r>
    <r>
      <rPr>
        <vertAlign val="superscript"/>
        <sz val="11"/>
        <rFont val="Gill Sans MT"/>
        <family val="2"/>
      </rPr>
      <t>o</t>
    </r>
    <r>
      <rPr>
        <sz val="11"/>
        <rFont val="Gill Sans MT"/>
        <family val="2"/>
      </rPr>
      <t>C”</t>
    </r>
  </si>
  <si>
    <t>IVB</t>
  </si>
  <si>
    <t>Hot and very humid climate</t>
  </si>
  <si>
    <r>
      <t xml:space="preserve">&gt;  22 </t>
    </r>
    <r>
      <rPr>
        <vertAlign val="superscript"/>
        <sz val="11"/>
        <rFont val="Gill Sans MT"/>
        <family val="2"/>
      </rPr>
      <t>o</t>
    </r>
    <r>
      <rPr>
        <sz val="11"/>
        <rFont val="Gill Sans MT"/>
        <family val="2"/>
      </rPr>
      <t>C / &gt; 27 hPa</t>
    </r>
  </si>
  <si>
    <r>
      <t xml:space="preserve">30 </t>
    </r>
    <r>
      <rPr>
        <vertAlign val="superscript"/>
        <sz val="11"/>
        <rFont val="Gill Sans MT"/>
        <family val="2"/>
      </rPr>
      <t>o</t>
    </r>
    <r>
      <rPr>
        <sz val="11"/>
        <rFont val="Gill Sans MT"/>
        <family val="2"/>
      </rPr>
      <t>C/ 75% RH</t>
    </r>
  </si>
  <si>
    <r>
      <t xml:space="preserve">30 </t>
    </r>
    <r>
      <rPr>
        <vertAlign val="superscript"/>
        <sz val="11"/>
        <rFont val="Gill Sans MT"/>
        <family val="2"/>
      </rPr>
      <t>o</t>
    </r>
    <r>
      <rPr>
        <sz val="11"/>
        <rFont val="Gill Sans MT"/>
        <family val="2"/>
      </rPr>
      <t>C/75%RH (long-term)</t>
    </r>
  </si>
  <si>
    <r>
      <t xml:space="preserve">5 </t>
    </r>
    <r>
      <rPr>
        <vertAlign val="superscript"/>
        <sz val="11"/>
        <rFont val="Gill Sans MT"/>
        <family val="2"/>
      </rPr>
      <t>o</t>
    </r>
    <r>
      <rPr>
        <sz val="11"/>
        <rFont val="Gill Sans MT"/>
        <family val="2"/>
      </rPr>
      <t xml:space="preserve">C ± 3 </t>
    </r>
    <r>
      <rPr>
        <vertAlign val="superscript"/>
        <sz val="11"/>
        <rFont val="Gill Sans MT"/>
        <family val="2"/>
      </rPr>
      <t>o</t>
    </r>
    <r>
      <rPr>
        <sz val="11"/>
        <rFont val="Gill Sans MT"/>
        <family val="2"/>
      </rPr>
      <t>C</t>
    </r>
  </si>
  <si>
    <r>
      <t xml:space="preserve">“Store in a refrigerator (2 </t>
    </r>
    <r>
      <rPr>
        <vertAlign val="superscript"/>
        <sz val="11"/>
        <rFont val="Gill Sans MT"/>
        <family val="2"/>
      </rPr>
      <t>o</t>
    </r>
    <r>
      <rPr>
        <sz val="11"/>
        <rFont val="Gill Sans MT"/>
        <family val="2"/>
      </rPr>
      <t xml:space="preserve">C to 8 </t>
    </r>
    <r>
      <rPr>
        <vertAlign val="superscript"/>
        <sz val="11"/>
        <rFont val="Gill Sans MT"/>
        <family val="2"/>
      </rPr>
      <t>o</t>
    </r>
    <r>
      <rPr>
        <sz val="11"/>
        <rFont val="Gill Sans MT"/>
        <family val="2"/>
      </rPr>
      <t>C)”</t>
    </r>
  </si>
  <si>
    <r>
      <t xml:space="preserve">-20 </t>
    </r>
    <r>
      <rPr>
        <vertAlign val="superscript"/>
        <sz val="11"/>
        <rFont val="Gill Sans MT"/>
        <family val="2"/>
      </rPr>
      <t>o</t>
    </r>
    <r>
      <rPr>
        <sz val="11"/>
        <rFont val="Gill Sans MT"/>
        <family val="2"/>
      </rPr>
      <t xml:space="preserve">C ± 5 </t>
    </r>
    <r>
      <rPr>
        <vertAlign val="superscript"/>
        <sz val="11"/>
        <rFont val="Gill Sans MT"/>
        <family val="2"/>
      </rPr>
      <t>o</t>
    </r>
    <r>
      <rPr>
        <sz val="11"/>
        <rFont val="Gill Sans MT"/>
        <family val="2"/>
      </rPr>
      <t>C</t>
    </r>
  </si>
  <si>
    <t>“Store in freezer”</t>
  </si>
  <si>
    <t>Stability testing of active pharmaceutical ingredients and ﬁ nished pharmaceutical products</t>
  </si>
  <si>
    <t>Appendix 1 Long-term stability testing conditions as identiﬁ ed by WHO Member States</t>
  </si>
  <si>
    <t>GHSC ELIGIBLE  REPRODUCTIVE HEALTH PRODUCT  LIST 
[PUBLISHED 30 NOV 2023 UNCONTROLLED COPY]</t>
  </si>
  <si>
    <t xml:space="preserve">AbbVie, C/O UPS SCS, 
Marco Poloweg 22-24, Venlo, 5928 LE, Netherlands
De Jong Special Warehousing B.V.
Frankweg 20, Nieuw-Vennep, 2153 PD, Netherlands
</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</si>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</sst>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font>
      <sz val="11"/>
      <color theme="1"/>
      <name val="Tw Cen MT"/>
      <family val="2"/>
      <scheme val="minor"/>
    </font>
    <font>
      <sz val="10"/>
      <name val="Arial"/>
      <family val="2"/>
    </font>
    <font>
      <sz val="11"/>
      <color theme="1"/>
      <name val="Tw Cen MT"/>
      <family val="2"/>
      <scheme val="minor"/>
    </font>
    <font>
      <u/>
      <sz val="11"/>
      <color theme="11"/>
      <name val="Tw Cen MT"/>
      <family val="2"/>
      <scheme val="minor"/>
    </font>
    <font>
      <sz val="11"/>
      <color rgb="FF9C0006"/>
      <name val="Tw Cen MT"/>
      <family val="2"/>
      <scheme val="minor"/>
    </font>
    <font>
      <sz val="11"/>
      <color rgb="FF9C6500"/>
      <name val="Tw Cen MT"/>
      <family val="2"/>
      <scheme val="minor"/>
    </font>
    <font>
      <sz val="11"/>
      <name val="Tw Cen MT"/>
      <family val="2"/>
      <scheme val="minor"/>
    </font>
    <font>
      <b/>
      <sz val="11"/>
      <name val="Gill Sans MT"/>
      <family val="2"/>
    </font>
    <font>
      <sz val="11"/>
      <name val="Gill Sans MT"/>
      <family val="2"/>
    </font>
    <font>
      <vertAlign val="superscript"/>
      <sz val="11"/>
      <name val="Gill Sans MT"/>
      <family val="2"/>
    </font>
    <font>
      <i/>
      <sz val="11"/>
      <name val="Gill Sans MT"/>
      <family val="2"/>
    </font>
    <font>
      <sz val="10"/>
      <name val="Gill Sans MT"/>
      <family val="2"/>
    </font>
    <font>
      <u/>
      <sz val="11"/>
      <color theme="10"/>
      <name val="Tw Cen MT"/>
      <family val="2"/>
      <scheme val="minor"/>
    </font>
    <font>
      <sz val="8"/>
      <name val="Tw Cen MT"/>
      <family val="2"/>
      <scheme val="minor"/>
    </font>
    <font>
      <b/>
      <sz val="11"/>
      <name val="Calibri"/>
      <family val="2"/>
    </font>
    <font>
      <sz val="11"/>
      <name val="Calibri"/>
      <family val="2"/>
    </font>
    <font>
      <b/>
      <sz val="11"/>
      <color rgb="FFC00000"/>
      <name val="Calibri"/>
      <family val="2"/>
    </font>
    <font>
      <b/>
      <sz val="11"/>
      <color theme="0"/>
      <name val="Calibri"/>
      <family val="2"/>
    </font>
    <font>
      <sz val="11"/>
      <color theme="0"/>
      <name val="Calibri"/>
      <family val="2"/>
    </font>
    <font>
      <vertAlign val="superscript"/>
      <sz val="11"/>
      <name val="Calibri"/>
      <family val="2"/>
    </font>
    <font>
      <sz val="10"/>
      <name val="ArialMT"/>
    </font>
  </fonts>
  <fills count="9">
    <fill>
      <patternFill patternType="none"/>
    </fill>
    <fill>
      <patternFill patternType="gray125"/>
    </fill>
    <fill>
      <patternFill patternType="solid">
        <fgColor theme="0"/>
        <bgColor indexed="64"/>
      </patternFill>
    </fill>
    <fill>
      <patternFill patternType="solid">
        <fgColor rgb="FFFFC7CE"/>
      </patternFill>
    </fill>
    <fill>
      <patternFill patternType="solid">
        <fgColor rgb="FFFFEB9C"/>
      </patternFill>
    </fill>
    <fill>
      <patternFill patternType="solid">
        <fgColor rgb="FFD9D9D9"/>
        <bgColor indexed="64"/>
      </patternFill>
    </fill>
    <fill>
      <patternFill patternType="solid">
        <fgColor theme="0" tint="-0.14999847407452621"/>
        <bgColor indexed="64"/>
      </patternFill>
    </fill>
    <fill>
      <patternFill patternType="solid">
        <fgColor rgb="FFFFFFCC"/>
      </patternFill>
    </fill>
    <fill>
      <patternFill patternType="solid">
        <fgColor rgb="FFFFFFFF"/>
        <bgColor indexed="64"/>
      </patternFill>
    </fill>
  </fills>
  <borders count="18">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medium">
        <color indexed="64"/>
      </right>
      <top/>
      <bottom/>
      <diagonal/>
    </border>
    <border>
      <left style="thin">
        <color rgb="FFB2B2B2"/>
      </left>
      <right style="thin">
        <color rgb="FFB2B2B2"/>
      </right>
      <top style="thin">
        <color rgb="FFB2B2B2"/>
      </top>
      <bottom style="thin">
        <color rgb="FFB2B2B2"/>
      </bottom>
      <diagonal/>
    </border>
    <border>
      <left style="thin">
        <color rgb="FF999999"/>
      </left>
      <right/>
      <top style="thin">
        <color rgb="FF999999"/>
      </top>
      <bottom/>
      <diagonal/>
    </border>
    <border>
      <left style="thin">
        <color indexed="65"/>
      </left>
      <right/>
      <top style="thin">
        <color rgb="FF999999"/>
      </top>
      <bottom/>
      <diagonal/>
    </border>
    <border>
      <left style="thin">
        <color indexed="65"/>
      </left>
      <right style="thin">
        <color rgb="FF999999"/>
      </right>
      <top style="thin">
        <color rgb="FF999999"/>
      </top>
      <bottom/>
      <diagonal/>
    </border>
    <border>
      <left style="thin">
        <color rgb="FF999999"/>
      </left>
      <right/>
      <top style="thin">
        <color indexed="65"/>
      </top>
      <bottom/>
      <diagonal/>
    </border>
    <border>
      <left style="thin">
        <color indexed="65"/>
      </left>
      <right/>
      <top style="thin">
        <color indexed="65"/>
      </top>
      <bottom/>
      <diagonal/>
    </border>
    <border>
      <left style="thin">
        <color indexed="65"/>
      </left>
      <right style="thin">
        <color rgb="FF999999"/>
      </right>
      <top style="thin">
        <color indexed="65"/>
      </top>
      <bottom/>
      <diagonal/>
    </border>
    <border>
      <left style="thin">
        <color rgb="FF999999"/>
      </left>
      <right/>
      <top style="thin">
        <color indexed="65"/>
      </top>
      <bottom style="thin">
        <color rgb="FF999999"/>
      </bottom>
      <diagonal/>
    </border>
    <border>
      <left style="thin">
        <color indexed="65"/>
      </left>
      <right/>
      <top style="thin">
        <color indexed="65"/>
      </top>
      <bottom style="thin">
        <color rgb="FF999999"/>
      </bottom>
      <diagonal/>
    </border>
    <border>
      <left style="thin">
        <color indexed="65"/>
      </left>
      <right style="thin">
        <color rgb="FF999999"/>
      </right>
      <top style="thin">
        <color indexed="65"/>
      </top>
      <bottom style="thin">
        <color rgb="FF999999"/>
      </bottom>
      <diagonal/>
    </border>
  </borders>
  <cellStyleXfs count="9">
    <xf numFmtId="0" fontId="0" fillId="0" borderId="0"/>
    <xf numFmtId="0" fontId="1" fillId="0" borderId="0"/>
    <xf numFmtId="0" fontId="2" fillId="0" borderId="0"/>
    <xf numFmtId="0" fontId="3" fillId="0" borderId="0" applyNumberFormat="0" applyFill="0" applyBorder="0" applyAlignment="0" applyProtection="0"/>
    <xf numFmtId="0" fontId="3" fillId="0" borderId="0" applyNumberFormat="0" applyFill="0" applyBorder="0" applyAlignment="0" applyProtection="0"/>
    <xf numFmtId="0" fontId="4" fillId="3" borderId="0" applyNumberFormat="0" applyBorder="0" applyAlignment="0" applyProtection="0"/>
    <xf numFmtId="0" fontId="5" fillId="4" borderId="0" applyNumberFormat="0" applyBorder="0" applyAlignment="0" applyProtection="0"/>
    <xf numFmtId="0" fontId="12" fillId="0" borderId="0" applyNumberFormat="0" applyFill="0" applyBorder="0" applyAlignment="0" applyProtection="0"/>
    <xf numFmtId="0" fontId="2" fillId="7" borderId="8" applyNumberFormat="0" applyFont="0" applyAlignment="0" applyProtection="0"/>
  </cellStyleXfs>
  <cellXfs count="82">
    <xf numFmtId="0" fontId="0" fillId="0" borderId="0" xfId="0"/>
    <xf numFmtId="0" fontId="0" fillId="2" borderId="0" xfId="0" applyFill="1"/>
    <xf numFmtId="0" fontId="7" fillId="5" borderId="5" xfId="0" applyFont="1" applyFill="1" applyBorder="1" applyAlignment="1">
      <alignment vertical="center" wrapText="1"/>
    </xf>
    <xf numFmtId="0" fontId="8" fillId="0" borderId="6" xfId="0" applyFont="1" applyBorder="1" applyAlignment="1">
      <alignment vertical="center" wrapText="1"/>
    </xf>
    <xf numFmtId="0" fontId="8" fillId="0" borderId="0" xfId="0" applyFont="1" applyAlignment="1">
      <alignment vertical="center"/>
    </xf>
    <xf numFmtId="0" fontId="8" fillId="5" borderId="1" xfId="0" applyFont="1" applyFill="1" applyBorder="1" applyAlignment="1">
      <alignment vertical="center" wrapText="1"/>
    </xf>
    <xf numFmtId="0" fontId="8" fillId="5" borderId="4" xfId="0" applyFont="1" applyFill="1" applyBorder="1" applyAlignment="1">
      <alignment vertical="center" wrapText="1"/>
    </xf>
    <xf numFmtId="0" fontId="8" fillId="0" borderId="7" xfId="0" applyFont="1" applyBorder="1" applyAlignment="1">
      <alignment vertical="center" wrapText="1"/>
    </xf>
    <xf numFmtId="0" fontId="11" fillId="5" borderId="6" xfId="0" applyFont="1" applyFill="1" applyBorder="1" applyAlignment="1">
      <alignment vertical="center" wrapText="1"/>
    </xf>
    <xf numFmtId="0" fontId="12" fillId="2" borderId="0" xfId="7" applyFill="1"/>
    <xf numFmtId="0" fontId="0" fillId="0" borderId="0" xfId="0" pivotButton="1"/>
    <xf numFmtId="0" fontId="0" fillId="0" borderId="0" xfId="0" applyAlignment="1">
      <alignment horizontal="left"/>
    </xf>
    <xf numFmtId="0" fontId="0" fillId="0" borderId="0" xfId="0" applyAlignment="1">
      <alignment horizontal="center"/>
    </xf>
    <xf numFmtId="0" fontId="0" fillId="0" borderId="0" xfId="0" applyAlignment="1">
      <alignment horizontal="left" indent="1"/>
    </xf>
    <xf numFmtId="0" fontId="0" fillId="0" borderId="0" xfId="0" applyAlignment="1">
      <alignment wrapText="1"/>
    </xf>
    <xf numFmtId="0" fontId="0" fillId="2" borderId="0" xfId="0" applyFill="1" applyAlignment="1">
      <alignment vertical="top" wrapText="1"/>
    </xf>
    <xf numFmtId="0" fontId="14" fillId="6" borderId="0" xfId="8" applyFont="1" applyFill="1" applyBorder="1" applyAlignment="1">
      <alignment horizontal="left" vertical="top" wrapText="1"/>
    </xf>
    <xf numFmtId="0" fontId="14" fillId="6" borderId="0" xfId="8" applyFont="1" applyFill="1" applyBorder="1" applyAlignment="1">
      <alignment vertical="top" wrapText="1"/>
    </xf>
    <xf numFmtId="0" fontId="15" fillId="6" borderId="0" xfId="0" applyFont="1" applyFill="1"/>
    <xf numFmtId="0" fontId="14" fillId="6" borderId="0" xfId="0" applyFont="1" applyFill="1" applyAlignment="1">
      <alignment vertical="top" wrapText="1"/>
    </xf>
    <xf numFmtId="0" fontId="15" fillId="0" borderId="0" xfId="5" applyFont="1" applyFill="1" applyBorder="1" applyAlignment="1">
      <alignment horizontal="left" vertical="top" wrapText="1"/>
    </xf>
    <xf numFmtId="0" fontId="15" fillId="6" borderId="0" xfId="0" applyFont="1" applyFill="1" applyAlignment="1">
      <alignment wrapText="1"/>
    </xf>
    <xf numFmtId="0" fontId="15" fillId="6" borderId="0" xfId="0" applyFont="1" applyFill="1" applyAlignment="1">
      <alignment horizontal="center" wrapText="1"/>
    </xf>
    <xf numFmtId="0" fontId="15" fillId="6" borderId="0" xfId="0" applyFont="1" applyFill="1" applyAlignment="1">
      <alignment horizontal="center"/>
    </xf>
    <xf numFmtId="0" fontId="15" fillId="6" borderId="0" xfId="0" applyFont="1" applyFill="1" applyAlignment="1">
      <alignment horizontal="center" vertical="top"/>
    </xf>
    <xf numFmtId="0" fontId="15" fillId="6" borderId="0" xfId="0" applyFont="1" applyFill="1" applyAlignment="1">
      <alignment horizontal="left" wrapText="1"/>
    </xf>
    <xf numFmtId="0" fontId="18" fillId="6" borderId="0" xfId="0" applyFont="1" applyFill="1"/>
    <xf numFmtId="15" fontId="15" fillId="0" borderId="0" xfId="5" applyNumberFormat="1" applyFont="1" applyFill="1" applyBorder="1" applyAlignment="1">
      <alignment horizontal="left" vertical="top" wrapText="1"/>
    </xf>
    <xf numFmtId="0" fontId="15" fillId="6" borderId="0" xfId="0" applyFont="1" applyFill="1" applyAlignment="1">
      <alignment vertical="top"/>
    </xf>
    <xf numFmtId="0" fontId="15" fillId="0" borderId="0" xfId="5" applyFont="1" applyFill="1" applyBorder="1" applyAlignment="1">
      <alignment vertical="top" wrapText="1"/>
    </xf>
    <xf numFmtId="0" fontId="15" fillId="0" borderId="0" xfId="6" applyFont="1" applyFill="1" applyBorder="1" applyAlignment="1">
      <alignment horizontal="left" vertical="top" wrapText="1"/>
    </xf>
    <xf numFmtId="14" fontId="15" fillId="0" borderId="0" xfId="5" applyNumberFormat="1" applyFont="1" applyFill="1" applyBorder="1" applyAlignment="1">
      <alignment vertical="top" wrapText="1"/>
    </xf>
    <xf numFmtId="14" fontId="15" fillId="0" borderId="0" xfId="5" applyNumberFormat="1" applyFont="1" applyFill="1" applyBorder="1" applyAlignment="1">
      <alignment horizontal="left" vertical="top" wrapText="1"/>
    </xf>
    <xf numFmtId="0" fontId="15" fillId="6" borderId="0" xfId="6" applyFont="1" applyFill="1" applyBorder="1" applyAlignment="1">
      <alignment vertical="top"/>
    </xf>
    <xf numFmtId="0" fontId="8" fillId="0" borderId="3" xfId="0" applyFont="1" applyBorder="1" applyAlignment="1">
      <alignment vertical="center" wrapText="1"/>
    </xf>
    <xf numFmtId="0" fontId="14" fillId="6" borderId="0" xfId="0" applyFont="1" applyFill="1" applyAlignment="1">
      <alignment horizontal="center" vertical="top" wrapText="1"/>
    </xf>
    <xf numFmtId="0" fontId="12" fillId="6" borderId="0" xfId="7" applyFill="1" applyBorder="1" applyAlignment="1">
      <alignment horizontal="left" vertical="top"/>
    </xf>
    <xf numFmtId="0" fontId="14" fillId="6" borderId="0" xfId="0" applyFont="1" applyFill="1" applyAlignment="1">
      <alignment horizontal="left" vertical="top" wrapText="1"/>
    </xf>
    <xf numFmtId="0" fontId="14" fillId="8" borderId="0" xfId="8" applyFont="1" applyFill="1" applyBorder="1" applyAlignment="1">
      <alignment horizontal="left" vertical="top" wrapText="1"/>
    </xf>
    <xf numFmtId="0" fontId="15" fillId="8" borderId="0" xfId="0" applyFont="1" applyFill="1"/>
    <xf numFmtId="0" fontId="14" fillId="8" borderId="0" xfId="0" applyFont="1" applyFill="1" applyAlignment="1">
      <alignment horizontal="center" vertical="top" wrapText="1"/>
    </xf>
    <xf numFmtId="0" fontId="14" fillId="8" borderId="0" xfId="0" applyFont="1" applyFill="1" applyAlignment="1">
      <alignment vertical="top" wrapText="1"/>
    </xf>
    <xf numFmtId="0" fontId="12" fillId="8" borderId="0" xfId="7" applyFill="1" applyBorder="1" applyAlignment="1">
      <alignment horizontal="left" vertical="top"/>
    </xf>
    <xf numFmtId="0" fontId="14" fillId="8" borderId="0" xfId="0" applyFont="1" applyFill="1" applyAlignment="1">
      <alignment horizontal="left" vertical="top" wrapText="1"/>
    </xf>
    <xf numFmtId="0" fontId="0" fillId="8" borderId="0" xfId="0" applyFill="1"/>
    <xf numFmtId="0" fontId="12" fillId="8" borderId="0" xfId="7" applyFill="1" applyBorder="1" applyAlignment="1">
      <alignment vertical="top"/>
    </xf>
    <xf numFmtId="0" fontId="0" fillId="6" borderId="0" xfId="0" applyFill="1"/>
    <xf numFmtId="0" fontId="6" fillId="0" borderId="0" xfId="0" applyFont="1" applyAlignment="1">
      <alignment vertical="top" wrapText="1"/>
    </xf>
    <xf numFmtId="0" fontId="6" fillId="0" borderId="0" xfId="2" applyFont="1" applyAlignment="1">
      <alignment vertical="top" wrapText="1"/>
    </xf>
    <xf numFmtId="1" fontId="20" fillId="0" borderId="0" xfId="0" applyNumberFormat="1" applyFont="1" applyAlignment="1">
      <alignment horizontal="left" vertical="top" wrapText="1"/>
    </xf>
    <xf numFmtId="0" fontId="20" fillId="0" borderId="0" xfId="0" applyFont="1" applyAlignment="1">
      <alignment horizontal="left" vertical="top" wrapText="1"/>
    </xf>
    <xf numFmtId="0" fontId="15" fillId="0" borderId="0" xfId="0" applyFont="1" applyAlignment="1">
      <alignment horizontal="left" vertical="top" wrapText="1"/>
    </xf>
    <xf numFmtId="0" fontId="17" fillId="0" borderId="0" xfId="0" applyFont="1" applyAlignment="1">
      <alignment horizontal="center" vertical="center" wrapText="1"/>
    </xf>
    <xf numFmtId="0" fontId="18" fillId="0" borderId="0" xfId="2" applyFont="1" applyAlignment="1">
      <alignment horizontal="center" vertical="center" wrapText="1"/>
    </xf>
    <xf numFmtId="0" fontId="15" fillId="0" borderId="0" xfId="0" applyFont="1" applyAlignment="1">
      <alignment vertical="top" wrapText="1"/>
    </xf>
    <xf numFmtId="0" fontId="15" fillId="0" borderId="0" xfId="0" applyFont="1" applyAlignment="1">
      <alignment horizontal="center" vertical="top" wrapText="1"/>
    </xf>
    <xf numFmtId="0" fontId="14" fillId="6" borderId="0" xfId="0" applyFont="1" applyFill="1" applyAlignment="1">
      <alignment horizontal="center" vertical="top" wrapText="1"/>
    </xf>
    <xf numFmtId="0" fontId="12" fillId="6" borderId="0" xfId="7" applyFill="1" applyBorder="1" applyAlignment="1">
      <alignment horizontal="left" vertical="top"/>
    </xf>
    <xf numFmtId="0" fontId="14" fillId="6" borderId="0" xfId="0" applyFont="1" applyFill="1" applyAlignment="1">
      <alignment horizontal="left" vertical="top" wrapText="1"/>
    </xf>
    <xf numFmtId="0" fontId="0" fillId="6" borderId="0" xfId="0" applyFill="1" applyAlignment="1">
      <alignment horizontal="left" vertical="top" wrapText="1"/>
    </xf>
    <xf numFmtId="0" fontId="8" fillId="0" borderId="2" xfId="0" applyFont="1" applyBorder="1" applyAlignment="1">
      <alignment vertical="center" wrapText="1"/>
    </xf>
    <xf numFmtId="0" fontId="8" fillId="0" borderId="3" xfId="0" applyFont="1" applyBorder="1" applyAlignment="1">
      <alignment vertical="center" wrapText="1"/>
    </xf>
    <xf numFmtId="0" fontId="7" fillId="5" borderId="2" xfId="0" applyFont="1" applyFill="1" applyBorder="1" applyAlignment="1">
      <alignment vertical="center" wrapText="1"/>
    </xf>
    <xf numFmtId="0" fontId="7" fillId="5" borderId="3" xfId="0" applyFont="1" applyFill="1" applyBorder="1" applyAlignment="1">
      <alignment vertical="center" wrapText="1"/>
    </xf>
    <xf numFmtId="0" fontId="0" fillId="0" borderId="9" xfId="0" applyBorder="1"/>
    <xf numFmtId="0" fontId="0" fillId="0" borderId="10" xfId="0" applyBorder="1"/>
    <xf numFmtId="0" fontId="0" fillId="0" borderId="11" xfId="0" applyBorder="1"/>
    <xf numFmtId="0" fontId="0" fillId="0" borderId="12" xfId="0" applyBorder="1"/>
    <xf numFmtId="0" fontId="0" fillId="0" borderId="13" xfId="0" applyBorder="1"/>
    <xf numFmtId="0" fontId="0" fillId="0" borderId="14" xfId="0" applyBorder="1"/>
    <xf numFmtId="0" fontId="0" fillId="0" borderId="15" xfId="0" applyBorder="1"/>
    <xf numFmtId="0" fontId="0" fillId="0" borderId="16" xfId="0" applyBorder="1"/>
    <xf numFmtId="0" fontId="0" fillId="0" borderId="17" xfId="0" applyBorder="1"/>
    <xf numFmtId="0" fontId="0" fillId="0" borderId="12" xfId="0" applyBorder="1" applyAlignment="1">
      <alignment horizontal="center"/>
    </xf>
    <xf numFmtId="0" fontId="0" fillId="0" borderId="13" xfId="0" applyBorder="1" applyAlignment="1">
      <alignment horizontal="center"/>
    </xf>
    <xf numFmtId="0" fontId="0" fillId="0" borderId="14" xfId="0" applyBorder="1" applyAlignment="1">
      <alignment horizontal="center"/>
    </xf>
    <xf numFmtId="0" fontId="0" fillId="0" borderId="15" xfId="0" applyBorder="1" applyAlignment="1">
      <alignment horizontal="center"/>
    </xf>
    <xf numFmtId="0" fontId="0" fillId="0" borderId="16" xfId="0" applyBorder="1" applyAlignment="1">
      <alignment horizontal="center"/>
    </xf>
    <xf numFmtId="0" fontId="0" fillId="0" borderId="17" xfId="0" applyBorder="1" applyAlignment="1">
      <alignment horizontal="center"/>
    </xf>
    <xf numFmtId="0" fontId="0" fillId="0" borderId="9" xfId="0" applyBorder="1" applyAlignment="1">
      <alignment horizontal="center"/>
    </xf>
    <xf numFmtId="0" fontId="0" fillId="0" borderId="10" xfId="0" applyBorder="1" applyAlignment="1">
      <alignment horizontal="center"/>
    </xf>
    <xf numFmtId="0" fontId="0" fillId="0" borderId="11" xfId="0" applyBorder="1" applyAlignment="1">
      <alignment horizontal="center"/>
    </xf>
  </cellXfs>
  <cellStyles count="9">
    <cellStyle name="Bad" xfId="5" builtinId="27"/>
    <cellStyle name="Followed Hyperlink" xfId="4" builtinId="9" hidden="1"/>
    <cellStyle name="Followed Hyperlink" xfId="3" builtinId="9" hidden="1"/>
    <cellStyle name="Hyperlink" xfId="7" builtinId="8"/>
    <cellStyle name="Neutral" xfId="6" builtinId="28"/>
    <cellStyle name="Normal" xfId="0" builtinId="0"/>
    <cellStyle name="Normal 2" xfId="2" xr:uid="{00000000-0005-0000-0000-000007000000}"/>
    <cellStyle name="Normal 5" xfId="1" xr:uid="{00000000-0005-0000-0000-000008000000}"/>
    <cellStyle name="Note" xfId="8" builtinId="10"/>
  </cellStyles>
  <dxfs count="71">
    <dxf>
      <numFmt numFmtId="0" formatCode="General"/>
    </dxf>
    <dxf>
      <numFmt numFmtId="3" formatCode="#,##0"/>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font>
        <strike val="0"/>
        <outline val="0"/>
        <shadow val="0"/>
        <u val="none"/>
        <vertAlign val="baseline"/>
        <sz val="11"/>
        <color auto="1"/>
        <name val="Tw Cen MT"/>
        <family val="2"/>
        <scheme val="minor"/>
      </font>
      <fill>
        <patternFill patternType="none">
          <fgColor indexed="64"/>
          <bgColor auto="1"/>
        </patternFill>
      </fill>
      <alignment horizontal="general" vertical="top" textRotation="0" wrapText="1" indent="0" justifyLastLine="0" shrinkToFit="0" readingOrder="0"/>
    </dxf>
    <dxf>
      <font>
        <strike val="0"/>
        <outline val="0"/>
        <shadow val="0"/>
        <u val="none"/>
        <vertAlign val="baseline"/>
        <sz val="11"/>
        <color auto="1"/>
        <name val="Tw Cen MT"/>
        <family val="2"/>
        <scheme val="minor"/>
      </font>
      <fill>
        <patternFill patternType="none">
          <fgColor indexed="64"/>
          <bgColor auto="1"/>
        </patternFill>
      </fill>
      <alignment horizontal="general" vertical="top" textRotation="0" wrapText="1" indent="0" justifyLastLine="0" shrinkToFit="0" readingOrder="0"/>
    </dxf>
    <dxf>
      <font>
        <strike val="0"/>
        <outline val="0"/>
        <shadow val="0"/>
        <u val="none"/>
        <vertAlign val="baseline"/>
        <sz val="11"/>
        <color auto="1"/>
        <name val="Tw Cen MT"/>
        <family val="2"/>
        <scheme val="minor"/>
      </font>
      <fill>
        <patternFill patternType="none">
          <fgColor indexed="64"/>
          <bgColor auto="1"/>
        </patternFill>
      </fill>
      <alignment horizontal="general" vertical="top" textRotation="0" wrapText="1" indent="0" justifyLastLine="0" shrinkToFit="0" readingOrder="0"/>
    </dxf>
    <dxf>
      <font>
        <b val="0"/>
        <i val="0"/>
        <strike val="0"/>
        <condense val="0"/>
        <extend val="0"/>
        <outline val="0"/>
        <shadow val="0"/>
        <u val="none"/>
        <vertAlign val="baseline"/>
        <sz val="11"/>
        <color auto="1"/>
        <name val="Tw Cen MT"/>
        <family val="2"/>
        <scheme val="minor"/>
      </font>
      <fill>
        <patternFill patternType="none">
          <fgColor indexed="64"/>
          <bgColor auto="1"/>
        </patternFill>
      </fill>
      <alignment horizontal="general" vertical="top" textRotation="0" wrapText="1" indent="0" justifyLastLine="0" shrinkToFit="0" readingOrder="0"/>
    </dxf>
    <dxf>
      <font>
        <b val="0"/>
        <i val="0"/>
        <strike val="0"/>
        <condense val="0"/>
        <extend val="0"/>
        <outline val="0"/>
        <shadow val="0"/>
        <u val="none"/>
        <vertAlign val="baseline"/>
        <sz val="11"/>
        <color auto="1"/>
        <name val="Tw Cen MT"/>
        <family val="2"/>
        <scheme val="minor"/>
      </font>
      <alignment horizontal="general" vertical="top" textRotation="0" wrapText="1" indent="0" justifyLastLine="0" shrinkToFit="0" readingOrder="0"/>
    </dxf>
    <dxf>
      <font>
        <strike val="0"/>
        <outline val="0"/>
        <shadow val="0"/>
        <u val="none"/>
        <vertAlign val="baseline"/>
        <sz val="11"/>
        <color auto="1"/>
        <name val="Tw Cen MT"/>
        <family val="2"/>
        <scheme val="minor"/>
      </font>
      <fill>
        <patternFill patternType="none">
          <fgColor indexed="64"/>
          <bgColor auto="1"/>
        </patternFill>
      </fill>
      <alignment horizontal="general" vertical="top" textRotation="0" wrapText="1" indent="0" justifyLastLine="0" shrinkToFit="0" readingOrder="0"/>
    </dxf>
    <dxf>
      <font>
        <strike val="0"/>
        <outline val="0"/>
        <shadow val="0"/>
        <u val="none"/>
        <vertAlign val="baseline"/>
        <sz val="11"/>
        <color auto="1"/>
        <name val="Tw Cen MT"/>
        <family val="2"/>
        <scheme val="minor"/>
      </font>
      <fill>
        <patternFill patternType="none">
          <fgColor indexed="64"/>
          <bgColor auto="1"/>
        </patternFill>
      </fill>
      <alignment horizontal="general" vertical="top" textRotation="0" wrapText="1" indent="0" justifyLastLine="0" shrinkToFit="0" readingOrder="0"/>
    </dxf>
    <dxf>
      <font>
        <strike val="0"/>
        <outline val="0"/>
        <shadow val="0"/>
        <u val="none"/>
        <vertAlign val="baseline"/>
        <sz val="11"/>
        <color auto="1"/>
        <name val="Tw Cen MT"/>
        <family val="2"/>
        <scheme val="minor"/>
      </font>
      <fill>
        <patternFill patternType="none">
          <fgColor indexed="64"/>
          <bgColor auto="1"/>
        </patternFill>
      </fill>
      <alignment horizontal="general" vertical="top" textRotation="0" wrapText="1" indent="0" justifyLastLine="0" shrinkToFit="0" readingOrder="0"/>
    </dxf>
    <dxf>
      <font>
        <strike val="0"/>
        <outline val="0"/>
        <shadow val="0"/>
        <u val="none"/>
        <vertAlign val="baseline"/>
        <sz val="11"/>
        <color auto="1"/>
        <name val="Tw Cen MT"/>
        <family val="2"/>
        <scheme val="minor"/>
      </font>
      <fill>
        <patternFill patternType="none">
          <fgColor indexed="64"/>
          <bgColor auto="1"/>
        </patternFill>
      </fill>
      <alignment horizontal="general" vertical="top" textRotation="0" wrapText="1" indent="0" justifyLastLine="0" shrinkToFit="0" readingOrder="0"/>
    </dxf>
    <dxf>
      <font>
        <strike val="0"/>
        <outline val="0"/>
        <shadow val="0"/>
        <u val="none"/>
        <vertAlign val="baseline"/>
        <sz val="11"/>
        <color auto="1"/>
        <name val="Tw Cen MT"/>
        <family val="2"/>
        <scheme val="minor"/>
      </font>
      <fill>
        <patternFill patternType="none">
          <fgColor indexed="64"/>
          <bgColor auto="1"/>
        </patternFill>
      </fill>
      <alignment horizontal="general" vertical="top" textRotation="0" wrapText="1" indent="0" justifyLastLine="0" shrinkToFit="0" readingOrder="0"/>
    </dxf>
    <dxf>
      <fill>
        <patternFill patternType="none">
          <fgColor indexed="64"/>
          <bgColor auto="1"/>
        </patternFill>
      </fill>
    </dxf>
    <dxf>
      <font>
        <b val="0"/>
        <i val="0"/>
        <strike val="0"/>
        <condense val="0"/>
        <extend val="0"/>
        <outline val="0"/>
        <shadow val="0"/>
        <u val="none"/>
        <vertAlign val="baseline"/>
        <sz val="11"/>
        <color auto="1"/>
        <name val="Calibri"/>
        <family val="2"/>
        <scheme val="none"/>
      </font>
      <fill>
        <patternFill patternType="none">
          <fgColor indexed="64"/>
          <bgColor indexed="65"/>
        </patternFill>
      </fill>
      <alignment horizontal="left" vertical="top" textRotation="0" wrapText="1" indent="0" justifyLastLine="0" shrinkToFit="0" readingOrder="0"/>
    </dxf>
    <dxf>
      <font>
        <b val="0"/>
        <i val="0"/>
        <strike val="0"/>
        <condense val="0"/>
        <extend val="0"/>
        <outline val="0"/>
        <shadow val="0"/>
        <u val="none"/>
        <vertAlign val="baseline"/>
        <sz val="11"/>
        <color auto="1"/>
        <name val="Calibri"/>
        <family val="2"/>
        <scheme val="none"/>
      </font>
      <fill>
        <patternFill patternType="none">
          <fgColor indexed="64"/>
          <bgColor indexed="65"/>
        </patternFill>
      </fill>
      <alignment horizontal="left" vertical="top" textRotation="0" wrapText="1" indent="0" justifyLastLine="0" shrinkToFit="0" readingOrder="0"/>
    </dxf>
    <dxf>
      <font>
        <b val="0"/>
        <i val="0"/>
        <strike val="0"/>
        <condense val="0"/>
        <extend val="0"/>
        <outline val="0"/>
        <shadow val="0"/>
        <u val="none"/>
        <vertAlign val="baseline"/>
        <sz val="11"/>
        <color auto="1"/>
        <name val="Calibri"/>
        <family val="2"/>
        <scheme val="none"/>
      </font>
      <alignment horizontal="left" vertical="top" textRotation="0" wrapText="1" indent="0" justifyLastLine="0" shrinkToFit="0" readingOrder="0"/>
    </dxf>
    <dxf>
      <font>
        <b val="0"/>
        <i val="0"/>
        <strike val="0"/>
        <condense val="0"/>
        <extend val="0"/>
        <outline val="0"/>
        <shadow val="0"/>
        <u val="none"/>
        <vertAlign val="baseline"/>
        <sz val="11"/>
        <color auto="1"/>
        <name val="Calibri"/>
        <family val="2"/>
        <scheme val="none"/>
      </font>
      <fill>
        <patternFill patternType="none">
          <fgColor indexed="64"/>
          <bgColor indexed="65"/>
        </patternFill>
      </fill>
      <alignment horizontal="left" vertical="top" textRotation="0" wrapText="1" indent="0" justifyLastLine="0" shrinkToFit="0" readingOrder="0"/>
    </dxf>
    <dxf>
      <font>
        <b val="0"/>
        <i val="0"/>
        <strike val="0"/>
        <condense val="0"/>
        <extend val="0"/>
        <outline val="0"/>
        <shadow val="0"/>
        <u val="none"/>
        <vertAlign val="baseline"/>
        <sz val="11"/>
        <color auto="1"/>
        <name val="Calibri"/>
        <family val="2"/>
        <scheme val="none"/>
      </font>
      <alignment horizontal="left" vertical="top" textRotation="0" wrapText="1" indent="0" justifyLastLine="0" shrinkToFit="0" readingOrder="0"/>
    </dxf>
    <dxf>
      <font>
        <strike val="0"/>
        <outline val="0"/>
        <shadow val="0"/>
        <u val="none"/>
        <vertAlign val="baseline"/>
        <sz val="11"/>
        <color auto="1"/>
        <name val="Calibri"/>
        <family val="2"/>
        <scheme val="none"/>
      </font>
      <fill>
        <patternFill patternType="none">
          <fgColor indexed="64"/>
          <bgColor auto="1"/>
        </patternFill>
      </fill>
      <alignment horizontal="left" vertical="top" textRotation="0" wrapText="1" indent="0" justifyLastLine="0" shrinkToFit="0" readingOrder="0"/>
    </dxf>
    <dxf>
      <font>
        <b val="0"/>
        <i val="0"/>
        <strike val="0"/>
        <condense val="0"/>
        <extend val="0"/>
        <outline val="0"/>
        <shadow val="0"/>
        <u val="none"/>
        <vertAlign val="baseline"/>
        <sz val="11"/>
        <color auto="1"/>
        <name val="Calibri"/>
        <family val="2"/>
        <scheme val="none"/>
      </font>
      <fill>
        <patternFill patternType="none">
          <fgColor indexed="64"/>
          <bgColor auto="1"/>
        </patternFill>
      </fill>
      <alignment horizontal="left" vertical="top" textRotation="0" wrapText="1" indent="0" justifyLastLine="0" shrinkToFit="0" readingOrder="0"/>
    </dxf>
    <dxf>
      <font>
        <b val="0"/>
        <i val="0"/>
        <strike val="0"/>
        <condense val="0"/>
        <extend val="0"/>
        <outline val="0"/>
        <shadow val="0"/>
        <u val="none"/>
        <vertAlign val="baseline"/>
        <sz val="11"/>
        <color auto="1"/>
        <name val="Calibri"/>
        <family val="2"/>
        <scheme val="none"/>
      </font>
      <fill>
        <patternFill patternType="none">
          <fgColor indexed="64"/>
          <bgColor auto="1"/>
        </patternFill>
      </fill>
      <alignment horizontal="general" vertical="top" textRotation="0" wrapText="1" indent="0" justifyLastLine="0" shrinkToFit="0" readingOrder="0"/>
    </dxf>
    <dxf>
      <font>
        <b val="0"/>
        <i val="0"/>
        <strike val="0"/>
        <condense val="0"/>
        <extend val="0"/>
        <outline val="0"/>
        <shadow val="0"/>
        <u val="none"/>
        <vertAlign val="baseline"/>
        <sz val="11"/>
        <color auto="1"/>
        <name val="Calibri"/>
        <family val="2"/>
        <scheme val="none"/>
      </font>
      <fill>
        <patternFill patternType="none">
          <fgColor indexed="64"/>
          <bgColor auto="1"/>
        </patternFill>
      </fill>
      <alignment horizontal="general" vertical="top" textRotation="0" wrapText="1" indent="0" justifyLastLine="0" shrinkToFit="0" readingOrder="0"/>
    </dxf>
    <dxf>
      <font>
        <strike val="0"/>
        <outline val="0"/>
        <shadow val="0"/>
        <u val="none"/>
        <vertAlign val="baseline"/>
        <sz val="11"/>
        <color auto="1"/>
        <name val="Calibri"/>
        <family val="2"/>
        <scheme val="none"/>
      </font>
      <fill>
        <patternFill patternType="none">
          <fgColor indexed="64"/>
          <bgColor auto="1"/>
        </patternFill>
      </fill>
      <alignment horizontal="center" vertical="top" textRotation="0" wrapText="1" indent="0" justifyLastLine="0" shrinkToFit="0" readingOrder="0"/>
    </dxf>
    <dxf>
      <font>
        <b val="0"/>
        <i val="0"/>
        <strike val="0"/>
        <condense val="0"/>
        <extend val="0"/>
        <outline val="0"/>
        <shadow val="0"/>
        <u val="none"/>
        <vertAlign val="baseline"/>
        <sz val="11"/>
        <color auto="1"/>
        <name val="Calibri"/>
        <family val="2"/>
        <scheme val="none"/>
      </font>
      <fill>
        <patternFill patternType="none">
          <fgColor indexed="64"/>
          <bgColor indexed="65"/>
        </patternFill>
      </fill>
      <alignment horizontal="general" vertical="top" textRotation="0" wrapText="1" indent="0" justifyLastLine="0" shrinkToFit="0" readingOrder="0"/>
    </dxf>
    <dxf>
      <font>
        <strike val="0"/>
        <outline val="0"/>
        <shadow val="0"/>
        <u val="none"/>
        <vertAlign val="baseline"/>
        <sz val="11"/>
        <color auto="1"/>
        <name val="Calibri"/>
        <family val="2"/>
        <scheme val="none"/>
      </font>
      <fill>
        <patternFill patternType="none">
          <fgColor indexed="64"/>
          <bgColor auto="1"/>
        </patternFill>
      </fill>
      <alignment horizontal="center" vertical="top" textRotation="0" wrapText="1" indent="0" justifyLastLine="0" shrinkToFit="0" readingOrder="0"/>
    </dxf>
    <dxf>
      <font>
        <strike val="0"/>
        <outline val="0"/>
        <shadow val="0"/>
        <u val="none"/>
        <vertAlign val="baseline"/>
        <sz val="11"/>
        <color auto="1"/>
        <name val="Calibri"/>
        <family val="2"/>
        <scheme val="none"/>
      </font>
      <fill>
        <patternFill patternType="none">
          <fgColor indexed="64"/>
          <bgColor auto="1"/>
        </patternFill>
      </fill>
      <alignment horizontal="general" vertical="top" textRotation="0" wrapText="1" indent="0" justifyLastLine="0" shrinkToFit="0" readingOrder="0"/>
    </dxf>
    <dxf>
      <font>
        <b val="0"/>
        <i val="0"/>
        <strike val="0"/>
        <condense val="0"/>
        <extend val="0"/>
        <outline val="0"/>
        <shadow val="0"/>
        <u val="none"/>
        <vertAlign val="baseline"/>
        <sz val="11"/>
        <color auto="1"/>
        <name val="Calibri"/>
        <family val="2"/>
        <scheme val="none"/>
      </font>
      <fill>
        <patternFill patternType="none">
          <fgColor indexed="64"/>
          <bgColor auto="1"/>
        </patternFill>
      </fill>
      <alignment horizontal="general" vertical="top" textRotation="0" wrapText="1" indent="0" justifyLastLine="0" shrinkToFit="0" readingOrder="0"/>
    </dxf>
    <dxf>
      <font>
        <b val="0"/>
        <i val="0"/>
        <strike val="0"/>
        <condense val="0"/>
        <extend val="0"/>
        <outline val="0"/>
        <shadow val="0"/>
        <u val="none"/>
        <vertAlign val="baseline"/>
        <sz val="11"/>
        <color auto="1"/>
        <name val="Calibri"/>
        <family val="2"/>
        <scheme val="none"/>
      </font>
      <fill>
        <patternFill patternType="none">
          <fgColor indexed="64"/>
          <bgColor auto="1"/>
        </patternFill>
      </fill>
      <alignment horizontal="general" vertical="top" textRotation="0" wrapText="1" indent="0" justifyLastLine="0" shrinkToFit="0" readingOrder="0"/>
    </dxf>
    <dxf>
      <font>
        <strike val="0"/>
        <outline val="0"/>
        <shadow val="0"/>
        <u val="none"/>
        <vertAlign val="baseline"/>
        <sz val="11"/>
        <color auto="1"/>
        <name val="Calibri"/>
        <family val="2"/>
        <scheme val="none"/>
      </font>
      <fill>
        <patternFill patternType="none">
          <fgColor indexed="64"/>
          <bgColor auto="1"/>
        </patternFill>
      </fill>
      <alignment horizontal="general" vertical="top" textRotation="0" wrapText="1" indent="0" justifyLastLine="0" shrinkToFit="0" readingOrder="0"/>
    </dxf>
    <dxf>
      <font>
        <b val="0"/>
        <i val="0"/>
        <strike val="0"/>
        <condense val="0"/>
        <extend val="0"/>
        <outline val="0"/>
        <shadow val="0"/>
        <u val="none"/>
        <vertAlign val="baseline"/>
        <sz val="11"/>
        <color auto="1"/>
        <name val="Calibri"/>
        <family val="2"/>
        <scheme val="none"/>
      </font>
      <fill>
        <patternFill patternType="none">
          <fgColor indexed="64"/>
          <bgColor auto="1"/>
        </patternFill>
      </fill>
      <alignment horizontal="left" vertical="top" textRotation="0" wrapText="1" indent="0" justifyLastLine="0" shrinkToFit="0" readingOrder="0"/>
    </dxf>
    <dxf>
      <font>
        <b val="0"/>
        <i val="0"/>
        <strike val="0"/>
        <condense val="0"/>
        <extend val="0"/>
        <outline val="0"/>
        <shadow val="0"/>
        <u val="none"/>
        <vertAlign val="baseline"/>
        <sz val="11"/>
        <color auto="1"/>
        <name val="Calibri"/>
        <family val="2"/>
        <scheme val="none"/>
      </font>
      <fill>
        <patternFill patternType="none">
          <fgColor indexed="64"/>
          <bgColor indexed="65"/>
        </patternFill>
      </fill>
      <alignment horizontal="left" vertical="top" textRotation="0" wrapText="1" indent="0" justifyLastLine="0" shrinkToFit="0" readingOrder="0"/>
    </dxf>
    <dxf>
      <font>
        <b val="0"/>
        <i val="0"/>
        <strike val="0"/>
        <condense val="0"/>
        <extend val="0"/>
        <outline val="0"/>
        <shadow val="0"/>
        <u val="none"/>
        <vertAlign val="baseline"/>
        <sz val="11"/>
        <color auto="1"/>
        <name val="Calibri"/>
        <family val="2"/>
        <scheme val="none"/>
      </font>
      <fill>
        <patternFill patternType="none">
          <fgColor indexed="64"/>
          <bgColor indexed="65"/>
        </patternFill>
      </fill>
      <alignment horizontal="general" vertical="top" textRotation="0" wrapText="1" indent="0" justifyLastLine="0" shrinkToFit="0" readingOrder="0"/>
    </dxf>
    <dxf>
      <font>
        <strike val="0"/>
        <outline val="0"/>
        <shadow val="0"/>
        <u val="none"/>
        <vertAlign val="baseline"/>
        <sz val="11"/>
        <color auto="1"/>
        <name val="Calibri"/>
        <family val="2"/>
        <scheme val="none"/>
      </font>
      <fill>
        <patternFill patternType="none">
          <fgColor indexed="64"/>
          <bgColor theme="0" tint="-0.14999847407452621"/>
        </patternFill>
      </fill>
      <alignment vertical="top" textRotation="0" indent="0" justifyLastLine="0" shrinkToFit="0" readingOrder="0"/>
    </dxf>
    <dxf>
      <font>
        <b/>
        <i val="0"/>
        <strike val="0"/>
        <condense val="0"/>
        <extend val="0"/>
        <outline val="0"/>
        <shadow val="0"/>
        <u val="none"/>
        <vertAlign val="baseline"/>
        <sz val="11"/>
        <color theme="0"/>
        <name val="Calibri"/>
        <family val="2"/>
        <scheme val="none"/>
      </font>
      <fill>
        <patternFill patternType="none">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bottom/>
      </border>
    </dxf>
    <dxf>
      <alignment horizontal="center"/>
    </dxf>
  </dxfs>
  <tableStyles count="0" defaultTableStyle="TableStyleMedium2" defaultPivotStyle="PivotStyleLight16"/>
  <colors>
    <mruColors>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pivotCacheDefinition" Target="pivotCache/pivotCacheDefinition1.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personal/acancel_fhi360_org/Documents/FDA%20ARVs%20List%20-%2018December201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DA PEPFAR Drugs"/>
      <sheetName val="Notes"/>
      <sheetName val="FDA - Non-PEPFAR ARVs"/>
      <sheetName val="List"/>
    </sheetNames>
    <sheetDataSet>
      <sheetData sheetId="0"/>
      <sheetData sheetId="1"/>
      <sheetData sheetId="2"/>
      <sheetData sheetId="3"/>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OnLoad="1" refreshedBy="Hien Dinh" refreshedDate="45267.418172916667" createdVersion="6" refreshedVersion="8" minRefreshableVersion="3" recordCount="39" xr:uid="{B0BDEEBC-25FD-415E-9396-DA7676542713}">
  <cacheSource type="worksheet">
    <worksheetSource name="RHDataTable"/>
  </cacheSource>
  <cacheFields count="19">
    <cacheField name="Product Unique ID" numFmtId="0">
      <sharedItems containsBlank="1" containsMixedTypes="1" containsNumber="1" containsInteger="1" minValue="301888" maxValue="60111650110101"/>
    </cacheField>
    <cacheField name="PRODUCT GROUP" numFmtId="0">
      <sharedItems/>
    </cacheField>
    <cacheField name="Brand Name" numFmtId="0">
      <sharedItems/>
    </cacheField>
    <cacheField name="Active Ingredient(s)_x000a_(Pharmaceuticals)" numFmtId="0">
      <sharedItems containsBlank="1"/>
    </cacheField>
    <cacheField name="Kit Components" numFmtId="0">
      <sharedItems containsBlank="1" longText="1"/>
    </cacheField>
    <cacheField name="Medical Device Attributes" numFmtId="0">
      <sharedItems containsBlank="1"/>
    </cacheField>
    <cacheField name="Strength  (Pharma)" numFmtId="0">
      <sharedItems containsBlank="1"/>
    </cacheField>
    <cacheField name="Dosage Form" numFmtId="0">
      <sharedItems containsBlank="1"/>
    </cacheField>
    <cacheField name="Package Size" numFmtId="0">
      <sharedItems containsBlank="1"/>
    </cacheField>
    <cacheField name=" Shelf-life_x000a_(months)" numFmtId="0">
      <sharedItems containsBlank="1" containsMixedTypes="1" containsNumber="1" containsInteger="1" minValue="24" maxValue="84"/>
    </cacheField>
    <cacheField name="Storage Conditions" numFmtId="0">
      <sharedItems containsBlank="1"/>
    </cacheField>
    <cacheField name="Supplier " numFmtId="0">
      <sharedItems/>
    </cacheField>
    <cacheField name="FPP Manufacturer" numFmtId="0">
      <sharedItems containsBlank="1" count="28">
        <s v="Becton Dickinson S.A."/>
        <s v="Various"/>
        <s v="Bayer Oy"/>
        <s v="Shanghai Dahua Pharmaceutical Co Ltd."/>
        <s v="N.V. Organon"/>
        <s v="Pfizer Manufacturing Belgium NV"/>
        <s v="PT Tunggal Idaman Abdi"/>
        <s v="Mylan Laboratories Ltd."/>
        <s v="Incepta Pharmaceuticals Ltd"/>
        <s v="Jiangxi Hongda Medical Equipment Group Ltd"/>
        <s v="Pregna International Ltd."/>
        <s v="SMB Corporation of India"/>
        <s v="Bayer Weimar GmbH and Co. KG, "/>
        <s v="Cipla Limited"/>
        <s v="Wuxi Yushou Medical Appliance Co. Ltd"/>
        <s v="Bayer AG"/>
        <s v="Odyssea Pharma SPRL"/>
        <s v="Bayer Weimar GmbH and Co. KG;  Bayer AG "/>
        <s v="Hindustan Syringes &amp; Medical Devices Ltd"/>
        <s v="Jiangxi Sanxin Medtec Co., Ltd"/>
        <s v="PT Oneject Indonesia"/>
        <s v="Cycle Technologies"/>
        <s v="Febana – Feinmechanische Bauelemente GmbH"/>
        <s v="Shandong Ande HealthCare Apparatus Co. Ltd_x000a_"/>
        <m u="1"/>
        <s v="Cipla Ltd." u="1"/>
        <s v="Jiangxi Honda Medical Equipment Group Ltd" u="1"/>
        <s v="Bayer Pharma AG" u="1"/>
      </sharedItems>
    </cacheField>
    <cacheField name="FPP Manufacturing Site" numFmtId="0">
      <sharedItems containsBlank="1" longText="1"/>
    </cacheField>
    <cacheField name="Additional FCA Product Pick-Up Location_x000a_(when different from FPP manufacturing site)" numFmtId="0">
      <sharedItems containsBlank="1"/>
    </cacheField>
    <cacheField name="Country of Manufacture" numFmtId="0">
      <sharedItems containsBlank="1" count="10">
        <s v="Spain"/>
        <s v="India"/>
        <s v="Finland"/>
        <s v="China"/>
        <s v="Netherlands"/>
        <s v="Belgium"/>
        <s v="Indonesia"/>
        <s v="Bangladesh"/>
        <s v="Germany"/>
        <m u="1"/>
      </sharedItems>
    </cacheField>
    <cacheField name="Regulatory Basis of Approval" numFmtId="0">
      <sharedItems/>
    </cacheField>
    <cacheField name="Regulatory Version" numFmtId="0">
      <sharedItems/>
    </cacheField>
    <cacheField name="Date Added TO Eligible list" numFmtId="0">
      <sharedItems containsSemiMixedTypes="0" containsNonDate="0" containsDate="1" containsString="0" minDate="2015-01-01T00:00:00" maxDate="2023-05-11T00:00:00"/>
    </cacheField>
  </cacheFields>
  <extLst>
    <ext xmlns:x14="http://schemas.microsoft.com/office/spreadsheetml/2009/9/main" uri="{725AE2AE-9491-48be-B2B4-4EB974FC3084}">
      <x14:pivotCacheDefinition pivotCacheId="754919045"/>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39">
  <r>
    <n v="301888"/>
    <s v="Auto-Disable Syringe _x000a_with Reuse Prevention Feature"/>
    <s v="BD SoloShot 1X"/>
    <s v="None"/>
    <s v="N/A"/>
    <s v="1mL AD syringe with fixed needle of 22G x 1&quot;, RUP 1A, Sterile "/>
    <s v="NA"/>
    <s v="NA"/>
    <s v="1 x Blister Pack_x000a_200 per box"/>
    <n v="60"/>
    <s v="No specific storage conditions required"/>
    <s v="Pfizer Overseas LLC"/>
    <x v="0"/>
    <s v="Carretera de Mequineneza s/n_x000a_22520 Fraga (Huesca),_x000a_Spain"/>
    <s v="Pfizer Manufacturing Belgium NV, _x000a_Rijksweg 12, 2870 Puurs, _x000a_Belgium_x000a__x000a_"/>
    <x v="0"/>
    <s v="US FDA"/>
    <s v="CE Marked, US FDA 510K (K042934)"/>
    <d v="2015-01-01T00:00:00"/>
  </r>
  <r>
    <s v="PSMRPH Kit/PN-13962_x000a_"/>
    <s v="Contraceptive Implant Insertion/Removal Kit SB"/>
    <s v="Implant insertion/removal kit (SB)"/>
    <s v="NA"/>
    <s v="* Povidone Iodine Solution 10%, 500 ml bottle, disinfectant, topical solution (1 bottle)_x000a__x000a_* Cotton wool, 500g, absorbant (1 pack)_x000a__x000a_* Gloves, surgical, size 7.0, powder-free, sterile, single use (15 pairs)_x000a__x000a_* Gloves, surgical, size 7.5, powder-free, sterile, single use (5 pairs)_x000a__x000a_* Gloves, surgical, size 8.0, powder-free, sterile, single use (5 pairs)_x000a__x000a_* Lidocaine hydrochloride 1% , 20ml ampoule USP or BP or equivalent (12 vials)_x000a__x000a_* Syringe disp., 5ml, sterile, 3 part with needle, 23G x 1, Iuer lock (25 pieces)_x000a__x000a_* Adhesive Plaster with wound pad, 19 x72mm, waterproof (25 pieces)_x000a__x000a_* Gauze bandage, 8cm x 4m, individual packed, selfedged (5 rolls)_x000a__x000a_* Scalpel with blade, sterile, single use, retractable and lockable (5 pieces)_x000a__x000a_*  Adhesive tape, 2.5cm x 5m, Z.O.P white (1 roll)_x000a_"/>
    <s v="N/A"/>
    <s v="NA"/>
    <s v="NA"/>
    <s v="NA"/>
    <s v="36 months"/>
    <s v="Store below 25 ⁰C in a clean, dry, dust &amp; linit-free area, protected from light"/>
    <s v="Missionpharma A/S"/>
    <x v="1"/>
    <s v="Distributor: _x000a_Missionpharma A/S_x000a_Vassingeroedvej 9, DK-3540, Lynge, Denmark_x000a__x000a_Kitter: _x000a_Missionpharma Logistics India Pvt. Ltd._x000a_Plot No. 5-A, I, II &amp; III, Sector 3, Kandla SEZ, _x000a_Gandhidham – Kutch – 370230, Gujarat, India"/>
    <s v="Missionpharma Logistics India Pvt. Ltd. _x000a_Plot No. 5-A, I, II &amp; III, Sector 3, Kandla SEZ, Gandhidham – Kutch – 370230, Gujarat, India"/>
    <x v="1"/>
    <s v="USAID"/>
    <s v="USAID/UNFPA"/>
    <d v="2019-12-30T00:00:00"/>
  </r>
  <r>
    <m/>
    <s v="Levonorgestrel (150 mg) Releasing Implant"/>
    <s v="Jadelle"/>
    <s v="Levonorgestrel"/>
    <s v="N/A"/>
    <s v="N/A"/>
    <s v="2 x 75mg/rod"/>
    <s v="Implant"/>
    <s v="2x75mg per pouch, 10 pouches per pack"/>
    <n v="60"/>
    <s v="Do not store above 30°C"/>
    <s v="Bayer AG"/>
    <x v="2"/>
    <s v="Pansiontie 47, _x000a_FI-20210 _x000a_Turku, Finland"/>
    <s v="ILP -Group Logistics Oy, _x000a_Katriinantie 20 B, 01530 Vantaa, _x000a_Finland"/>
    <x v="2"/>
    <s v="SRA"/>
    <s v="SRA (Finland): 17098_x000a_WHO PQ: RH017"/>
    <d v="2015-01-01T00:00:00"/>
  </r>
  <r>
    <s v="Not provided"/>
    <s v="Levonorgestrel (150 mg) Releasing Implant"/>
    <s v="Levoplant"/>
    <s v="Levonorgestrel"/>
    <s v="N/A"/>
    <s v="N/A"/>
    <s v="2 x 75mg/rod"/>
    <s v="Implant"/>
    <s v="2 rods/Pouch X 10"/>
    <n v="60"/>
    <s v="Do not store above 30°C"/>
    <s v="WomanCare Global Trading CIC"/>
    <x v="3"/>
    <s v="3503 Changzheng Road _x000a_Changzheng Farm, Chongming County _x000a_Shanghai, China_x000a_"/>
    <m/>
    <x v="3"/>
    <s v="WHO PQ"/>
    <s v="WHO PQ: RH028"/>
    <d v="2018-08-10T00:00:00"/>
  </r>
  <r>
    <s v="ROW 1952894_x000a_ESA 1953729_x000a_FSA 1953126_x000a_PSA 1038473"/>
    <s v="Etonorgestrel (68 mg) Releasing  Implant"/>
    <s v="Implanon/NXT"/>
    <s v="Etonogestrel"/>
    <s v="N/A"/>
    <s v="N/A"/>
    <s v="68mg"/>
    <s v="Implant"/>
    <s v="1 rod /Blister"/>
    <n v="60"/>
    <s v="Do not store above 30°C. Store in the original blister package."/>
    <s v="N.V.Organon"/>
    <x v="4"/>
    <s v="Kloosterstraat 6_x000a_5349 AB Oss_x000a_The Netherlands"/>
    <m/>
    <x v="4"/>
    <s v="SRA"/>
    <s v="SRA (The Netherlands): NL/H 16/1010471D_x000a__x000a_WHO PQ: RH036"/>
    <d v="2021-03-02T00:00:00"/>
  </r>
  <r>
    <s v="F000201632"/>
    <s v="Medroxyprogesterone Acetate 150 mg Injectable"/>
    <s v="Depo-Provera_x000a_"/>
    <s v="Medroxyprogesterone Acetate  "/>
    <s v="Approved for use with TE 00717 BD SoloShot 1X syringe"/>
    <m/>
    <s v="150 mg/ mL"/>
    <s v="Injectable"/>
    <s v="25 vials per carton_x000a_200 vials per box _x000a_400 vials/case"/>
    <n v="48"/>
    <s v="Do not refrigerate or freeze, store below 30⁰C_x000a__x000a_Store vials upright."/>
    <s v="Pfizer Overseas LLC"/>
    <x v="5"/>
    <s v="Rijksweg 12, _x000a_B-2870 Puurs, Belgium"/>
    <m/>
    <x v="5"/>
    <s v="SRA"/>
    <s v="SRA (Swedish MPA: 9201)"/>
    <d v="2015-01-01T00:00:00"/>
  </r>
  <r>
    <s v="E2092"/>
    <s v="Medroxyprogesterone Acetate 150 mg Injectable"/>
    <s v="Triclofem"/>
    <s v="Medroxyprogesterone Acetate  "/>
    <s v="Approved for use with TE 00713 HD Syringe (HD-AD1)_x000a_Approved for use with TE 00715 Yushou Syringe (ZH-A)"/>
    <m/>
    <s v="150 mg/ mL"/>
    <s v="Injectable"/>
    <s v="20 Vials per inner box_x000a_36 inner boxes / Master Box_x000a_4 Master Boxes / Shipper"/>
    <n v="60"/>
    <s v="•Do not store above 30ºC and keep the glass vial in the provided carton to protect from the light _x000a_•Do not freeze_x000a_•Vials MUST be stored upright _x000a_•Avoid excursions over 30ºC_x000a_•Keep out of reach of children"/>
    <s v="Missionpharma A/S"/>
    <x v="6"/>
    <s v="Jalan Jendral Ahmad Yani No. 7, Jakarta Timur 13230, Indonesia"/>
    <s v="Approved offsite warehouse: _x000a_Jl. Jend. Ahmad YaniNo.2 Jakarta 13210_x000a_or_x000a_Missionpharma Logistics India Pvt. _x000a_Ltd. Plot No. 5-A, I, II &amp; III, Sector 3, Kandla SEZ, Gandhidham – Kutch – 370230, _x000a_Gujarat, India"/>
    <x v="6"/>
    <s v="WHO PQ"/>
    <s v="WHO PQ"/>
    <d v="2018-08-23T00:00:00"/>
  </r>
  <r>
    <s v="F000038660"/>
    <s v="Medroxyprogesterone Acetate 104 mg/0.65 mL"/>
    <s v="Sayana Press"/>
    <s v="Medroxyprogesterone Acetate  "/>
    <s v="N/A"/>
    <s v="N/A"/>
    <s v="104 mg/ 0.65 mL"/>
    <s v="Injectable"/>
    <s v=" pouch 1x1"/>
    <n v="36"/>
    <s v="Do not refrigerate or freeze, store below 30°C"/>
    <s v="Pfizer Overseas LLC"/>
    <x v="5"/>
    <s v="Rijksweg 12, _x000a_B-2870 Puurs, Belgium"/>
    <m/>
    <x v="5"/>
    <s v="SRA"/>
    <s v="SRA (The Netherland)"/>
    <d v="2015-01-01T00:00:00"/>
  </r>
  <r>
    <n v="300001490"/>
    <s v="Medroxyprogesterone Acetate 150 mg Injectable"/>
    <s v="Contrasafe"/>
    <s v="Medroxyprogesterone Acetate  "/>
    <s v="Approved for use with TE 00395 Kojak Selinge"/>
    <s v="N/A"/>
    <s v="150 mg/ mL"/>
    <s v="Injectable"/>
    <s v="25 vials per inner box"/>
    <n v="36"/>
    <s v="Do not store above 30⁰C.  Do not freeze."/>
    <s v="Mylan Laboratories Limited"/>
    <x v="7"/>
    <s v="Plot No. 20 &amp; 21, Pharmez, Ahmedabad, India"/>
    <m/>
    <x v="1"/>
    <s v="WHO PQ"/>
    <s v="WHO PQ: RH074"/>
    <d v="2019-08-15T00:00:00"/>
  </r>
  <r>
    <n v="13000989"/>
    <s v="Medroxyprogesterone Acetate 150 mg Injectable"/>
    <s v="Medogen 150 mg/mL suspension for injection "/>
    <s v="Medroxyprogesterone Acetate  "/>
    <s v="Approved for use with AMEX: Yushou Auto Disable Syringe (Model ZH-BIR-2mL-F24G) - TE 00714  [ONE TIME PROCUREMENT ONLY]           _x000a__x000a_Approved for use with TE 00722 Kojak Selinge (PRD 00874)                                    "/>
    <m/>
    <s v="150 mg/ mL"/>
    <s v="Injectable"/>
    <s v="1 ml Vial;                                        _x000a_1 vial/package, or 20 vials/case"/>
    <s v="36 Months_x000a_"/>
    <s v="Do not store above 30°C. Do not freeze. _x000a_Store vials in the cartons to protect from light."/>
    <s v="Incepta Pharmaceuticals Ltd"/>
    <x v="8"/>
    <s v="Incepta Pharmaceuticals Ltd,_x000a_Unit –1, Injectable Potent Drug (IPD)_x000a_Krishnapura, Sahabelishor,_x000a_Dhamrai, Dhaka,_x000a_Bangladesh"/>
    <m/>
    <x v="7"/>
    <s v="WHO PQ"/>
    <s v="WHO PQ (RH084)"/>
    <d v="2020-04-27T00:00:00"/>
  </r>
  <r>
    <s v="HD-AD1"/>
    <s v="Auto-Disable Syringe _x000a_with Reuse Prevention Feature"/>
    <s v="HD Syringe (HD-AD1)"/>
    <s v="None"/>
    <s v="N/A"/>
    <s v="1mL AD syringe with fixed needle of 22G x 1&quot;, RUP 1B, Sterile"/>
    <s v="NA"/>
    <s v="NA"/>
    <s v="1 x Blister Pack_x000a_100 per box"/>
    <n v="60"/>
    <s v="To be stored in a dry and ventilated environment free of corrosive gases and clean environment. It is strictly prohibited to store them in the same warehouse with chemicals and moist articles. "/>
    <s v="Missionpharma A/S"/>
    <x v="9"/>
    <s v="No. 39 South Shengli Rd, Jinxian County, 331700 Nanchang,  _x000a_Jiangxi Province, PRC "/>
    <s v="Missionpharma Logistics India Pvt. Ltd. _x000a_Plot No. 5-A, I, II &amp; III, Sector 3, Kandla SEZ, Gandhidham – Kutch – 370230, Gujarat, India"/>
    <x v="3"/>
    <s v="USAID"/>
    <s v="CE Marked"/>
    <d v="2020-07-31T00:00:00"/>
  </r>
  <r>
    <m/>
    <s v="Copper-bearing  intrauterine device"/>
    <s v="Pregna Model TCu380A_x000a_"/>
    <m/>
    <s v="Copper"/>
    <m/>
    <s v="NA"/>
    <s v="Intrauterine Device"/>
    <s v="_x000a_300/outer carton"/>
    <n v="84"/>
    <s v="On secondary label:_x000a_Store in cool, dry condition, away from sunlight    _x000a_On primary label:_x000a_Protect from heat, sunlight, water and mechanical shocks "/>
    <s v="Pregna International Ltd."/>
    <x v="10"/>
    <s v="Plot No.-219, Survey No.-168, _x000a_Dabhel Industrial Co-op Society Limited, _x000a_Debhel, Daman (U.T) - 396210, INDIA"/>
    <m/>
    <x v="1"/>
    <s v="WHO PQ"/>
    <s v="CE Mark and WHO PQ"/>
    <d v="2018-06-01T00:00:00"/>
  </r>
  <r>
    <s v="SMB TCu380"/>
    <s v="Copper-bearing  intrauterine device"/>
    <s v="SMB TCu380A"/>
    <m/>
    <s v="Copper"/>
    <m/>
    <s v="NA"/>
    <s v="Intrauterine Device"/>
    <m/>
    <n v="84"/>
    <s v="Store in a dry place away from direct sunlight and sources of heat."/>
    <s v="SMB Corporation of India"/>
    <x v="11"/>
    <s v="Unit I: 13, 33-36 Prem Industrial Estate, Subhash Road, Jogeshwari (E), Mumbai 400060, India_x000a__x000a_Unit II: Plot No. 156, GIDC, Umbergaon, District_x000a_Valsad,396170, Gujarat, India"/>
    <m/>
    <x v="1"/>
    <s v="UNFPA/WHO PQ (CE mark regulatory version)"/>
    <s v="USAID/UNFPA"/>
    <d v="2019-03-19T00:00:00"/>
  </r>
  <r>
    <n v="84551015"/>
    <s v="Levonorgestrel (0.15 mg) and Ethinyl Estradiol (0.03 mg): Fe Placebo Tablets"/>
    <s v="Microgynon ED Fe"/>
    <s v="Levonorgestrel / Ethinyl Estradiol"/>
    <s v="N/A"/>
    <s v="N/A"/>
    <s v="150 μg / 30 μg"/>
    <s v="Tablets"/>
    <s v="28 Tablets/BL x 3  _x000a_(21 Hormone + 7 Fe Placebo)/BL_x000a_Note: Aclar blister"/>
    <n v="36"/>
    <s v="Do not store above 30°C."/>
    <s v="Bayer AG"/>
    <x v="12"/>
    <s v=" Döbereiner Str. 20 99427 Weimar, Germany(bulk manufacturing); _x000a__x000a_Bayer Pharma AG, Berlin, Germany (packaging and release)"/>
    <s v="Kuehne + Nagel (AG &amp; Co.) KG,_x000a_Logistikdienst in Oberkrämer, Brandenburg_x000a_Gewerbepark 32_x000a_16727 Oberkraemer"/>
    <x v="8"/>
    <s v="SRA"/>
    <s v="SRA (Germany): 6929523.00.00_x000a_"/>
    <d v="2015-01-01T00:00:00"/>
  </r>
  <r>
    <n v="84657255"/>
    <s v="Levonorgestrel (0.15 mg) and Ethinyl Estradiol (0.03 mg): Fe Placebo Tablets"/>
    <s v="Combination 3"/>
    <s v="Levonorgestrel / Ethinyl Estradiol"/>
    <s v="N/A"/>
    <s v="N/A"/>
    <s v="150 μg / 30 μg"/>
    <s v="Tablets"/>
    <s v="28 Tablets/BL x 100_x000a_(21 Hormone + 7 Fe Placebo)/BL_x000a_Note: Aclar blister"/>
    <n v="36"/>
    <s v="Do not store above 30°C."/>
    <s v="Bayer AG"/>
    <x v="12"/>
    <s v=" Döbereiner Str. 20 99427 Weimar, Germany(bulk manufacturing); _x000a__x000a_Bayer Pharma AG, Berlin, Germany (packaging and release)"/>
    <s v="Kuehne + Nagel (AG &amp; Co.) KG,_x000a_Logistikdienst in Oberkrämer, Brandenburg_x000a_Gewerbepark 32_x000a_16727 Oberkraemer"/>
    <x v="8"/>
    <s v="SRA"/>
    <s v="SRA (Germany): 6929523.00.00_x000a_"/>
    <d v="2015-01-01T00:00:00"/>
  </r>
  <r>
    <n v="400003217"/>
    <s v="Levonorgestrel (0.15 mg) and Ethinyl Estradiol (0.03 mg): Fe Placebo Tablets"/>
    <s v="Zinnia-F"/>
    <s v="Levonorgestrel / Ethinyl Estradiol"/>
    <s v="N/A"/>
    <s v="N/A"/>
    <s v="150 μg / 30 μg"/>
    <s v="Tablets"/>
    <s v="28 Tablets/BL x 3_x000a_(21 Hormone + 7 Fe Placebo)/BL"/>
    <n v="36"/>
    <s v="Do not store above 30oC.  Protect from light.  "/>
    <s v="Mylan Laboratories Limited"/>
    <x v="7"/>
    <s v="Levonorgestrel/EE Tablets _x000a_Ferrous Fumarate (batch control testing)_x000a__x000a_Mylan Laboratories Limited_x000a_Plot No. 1606 to 1609, G.I.D.C.,_x000a_Sarigam, Tal_x000a_Dist-Valsad – 396 155_x000a__x000a_Ferrous Fumarate_x000a_Levonorgestrel /EE Tablets_x000a__x000a_Mylan Laboratories Limited_x000a_Plot No 20 &amp; 21, Pharmez_x000a_Sarkhej-Bavla, National Highway No. 8A_x000a_Near Village Matoda, Taluka: Sanad_x000a_Dist. Ahmedbad, 382213,_x000a_Gujarat, India"/>
    <m/>
    <x v="1"/>
    <s v="WHO PQ"/>
    <s v="WHO PQ: RH038"/>
    <d v="2018-06-01T00:00:00"/>
  </r>
  <r>
    <n v="400002020"/>
    <s v="Levonorgestrel (0.15 mg) and Ethinyl Estradiol (0.03 mg): Sugar Placebo Tablets"/>
    <s v="Zinnia-P"/>
    <s v="Levonorgestrel / Ethinyl Estradiol"/>
    <s v="N/A"/>
    <s v="N/A"/>
    <s v="150 μg / 30 μg"/>
    <s v="Tablets"/>
    <s v="28 Tablets/BL x 3_x000a_(21 Hormone + 7 Sugar Placebo)/BL"/>
    <n v="36"/>
    <s v="Store below 30°C. Store in the original package. Protect from light"/>
    <s v="Mylan Laboratories Limited"/>
    <x v="7"/>
    <s v="Levonorgestrel/EE Tablets + Placebo_x000a__x000a_Mylan Laboratories Limited_x000a_Plot No. 1606 to 1609, G.I.D.C.,_x000a_Sarigam, Tal_x000a_Dist-Valsad – 396 155_x000a__x000a_Mylan Laboratories Limited_x000a_Plot No 20 &amp; 21, Pharmez_x000a_Sarkhej-Bavla, National Highway No. 8A_x000a_Near Village Matoda, Taluka: Sanad_x000a_Dist. Ahmedbad, 382213,_x000a_Gujarat, India"/>
    <m/>
    <x v="1"/>
    <s v="WHO PQ"/>
    <s v="WHO PQ: RH035"/>
    <d v="2018-06-01T00:00:00"/>
  </r>
  <r>
    <n v="400002721"/>
    <s v="Levonorgestrel 0.75  mg"/>
    <s v="Revoke 72"/>
    <s v="Levonorgestrel"/>
    <s v="N/A"/>
    <s v="N/A"/>
    <s v="0.75 mg"/>
    <s v="Tablets"/>
    <s v="2 Tablets/Blister"/>
    <n v="36"/>
    <s v="Do not store above 30°C.  Protect from light. Store the tablet in blister in_x000a_provided carton"/>
    <s v="Mylan Laboratories Limited"/>
    <x v="7"/>
    <s v="Plot No. 20 &amp; 21, Pharmez, Ahmedabad, India"/>
    <m/>
    <x v="1"/>
    <s v="WHO PQ"/>
    <s v="WHO PQ: RH032_x000a_"/>
    <d v="2020-12-22T00:00:00"/>
  </r>
  <r>
    <n v="400002794"/>
    <s v="Levonorgestrel 1.5  mg"/>
    <s v="Revoke 1.5"/>
    <s v="Levonorgestrel"/>
    <s v="N/A"/>
    <s v="N/A"/>
    <s v="1.5 mg"/>
    <s v="Tablets"/>
    <s v="1 Tablet/Blister"/>
    <n v="36"/>
    <s v="Do not store above 30°C.  Protect from light. "/>
    <s v="Mylan Laboratories Limited"/>
    <x v="7"/>
    <s v="Plot No. 20 &amp; 21, Pharmez, Ahmedabad, India"/>
    <m/>
    <x v="1"/>
    <s v="WHO PQ"/>
    <s v="WHO PQ: RH031_x000a_"/>
    <d v="2018-06-01T00:00:00"/>
  </r>
  <r>
    <n v="31002354"/>
    <s v="Levonorgestrel 0.75  mg"/>
    <s v="Pill 72"/>
    <s v="Levonorgestrel"/>
    <s v="N/A"/>
    <s v="N/A"/>
    <s v="0.75 mg"/>
    <s v="Tablets"/>
    <s v="2 Tablets/Blister"/>
    <n v="36"/>
    <s v="Do not store above 30°C.  Store tablets in blister in the provided carton."/>
    <s v="Cipla Limited"/>
    <x v="13"/>
    <s v="Unit VIII (Unit-8)_x000a_Plot No: L-139, S-103 &amp; M-62,_x000a_Verna Industrial Estate, Salcette,_x000a_Goa 403722, India"/>
    <s v="JWL Cold Store Pvt ltd _x000a_Opp. JWC Logistics Park Pvt ltd _x000a_Survey no 92/10&amp;92/11_x000a_NH 17, Mumbai Goa Highway_x000a_Village Palaspe, PANVEL – 410206"/>
    <x v="1"/>
    <s v="WHO PQ"/>
    <s v="WHO PQ: RH040"/>
    <d v="2018-06-01T00:00:00"/>
  </r>
  <r>
    <n v="31002392"/>
    <s v="Levonorgestrel 1.5  mg"/>
    <s v="I-Pill"/>
    <s v="Levonorgestrel"/>
    <s v="N/A"/>
    <s v="N/A"/>
    <s v="1.5 mg"/>
    <s v="Tablets"/>
    <s v="1 Tablet/Blister"/>
    <n v="24"/>
    <s v="Do not store above 30°C.  Protect from light.  Store tablets in blister in the provided carton."/>
    <s v="Cipla Limited"/>
    <x v="13"/>
    <s v="Unit VIII (Unit-8)_x000a_Plot No: L-139, S-103 &amp; M-62,_x000a_Verna Industrial Estate, Salcette,_x000a_Goa 403722, India"/>
    <s v="JWL Cold Store Pvt ltd _x000a_Opp. JWC Logistics Park Pvt ltd _x000a_Survey no 92/10&amp;92/11_x000a_NH 17, Mumbai Goa Highway_x000a_Village Palaspe, PANVEL – 410206"/>
    <x v="1"/>
    <s v="WHO PQ"/>
    <s v="WHO PQ: RH046"/>
    <d v="2018-06-01T00:00:00"/>
  </r>
  <r>
    <s v="ZH-A"/>
    <s v="Auto-Disable Syringe _x000a_with Reuse Prevention Feature"/>
    <s v="Yushou Syringe (ZH-A)"/>
    <s v="None"/>
    <s v="N/A"/>
    <s v="1 mL AD syringe with fixed needle of 22G x 1&quot;, RUP 1A, Sterile"/>
    <s v="NA"/>
    <s v="NA"/>
    <s v="1 x Blister Pack_x000a_100 per box"/>
    <n v="60"/>
    <s v="Stable storage temperature: 0-38oC. The product should be stored in dry and well-ventilated room with relative humidity of less than 80% and no corrosion gas"/>
    <s v="Missionpharma A/S"/>
    <x v="14"/>
    <s v="No. 115 Nongxinhe Road, Dongbeitang_x000a_town, Wuxi City, _x000a_Jiangsu Province, China"/>
    <s v="Missionpharma Logistics India Pvt. Ltd. _x000a_Plot No. 5-A, I, II &amp; III, Sector 3, Kandla SEZ, Gandhidham – Kutch – 370230, Gujarat, India"/>
    <x v="3"/>
    <s v="USAID"/>
    <s v="CE Marked"/>
    <d v="2020-07-31T00:00:00"/>
  </r>
  <r>
    <n v="80757220"/>
    <s v="Levonorgestrel 0.03 mg Tablet"/>
    <s v="Microlut"/>
    <s v="Levonorgestrel"/>
    <s v="N/A"/>
    <s v="N/A"/>
    <s v="0.03 mg"/>
    <s v="Tablets"/>
    <s v="Each box contains 3 blisters with 35 pills_x000a_PVC/Alu blister;_x000a_720 cycles/case"/>
    <n v="60"/>
    <s v="Do not store above 30°C."/>
    <s v="Bayer AG"/>
    <x v="15"/>
    <s v=" Döbereiner Str. 20 99427 Weimar, Germany(bulk manufacturing); _x000a__x000a_Bayer Pharma AG, Berlin, Germany (packaging and release)"/>
    <s v="Kuehne + Nagel (AG &amp; Co.) KG,_x000a_Logistikdienst in Oberkrämer, Brandenburg_x000a_Gewerbepark 32_x000a_16727 Oberkraemer"/>
    <x v="8"/>
    <s v="SRA"/>
    <s v="SRA (Germany): 6929492.00.00"/>
    <d v="2020-12-22T00:00:00"/>
  </r>
  <r>
    <s v="Kenya: 5001041_x000a_Madagascar: 5001036_x000a_Nigeria: 500103_x000a_Panama: 5001043_x000a_Zambia: 5001037"/>
    <s v="Levonorgestrel-releasing  intrauterine device"/>
    <s v="Avibela"/>
    <s v="Levonorgestrel"/>
    <s v="N/A"/>
    <s v="N/A"/>
    <s v="52 mg"/>
    <s v="Intauterine Device"/>
    <s v="Pouch inside a unit carton"/>
    <n v="60"/>
    <s v="Do not store above 30oC.  Store pouch in outer carton until use to protect from light. "/>
    <s v="Impact RH360: Medicines 360"/>
    <x v="16"/>
    <s v="Rue du Travail 16_x000a_4460 Grace-Hollogne_x000a_Belgium"/>
    <s v="AbbVie, C/O UPS SCS, _x000a_Marco Poloweg 22-24, Venlo, 5928 LE, Netherlands_x000a__x000a_De Jong Special Warehousing B.V._x000a_Frankweg 20, Nieuw-Vennep, 2153 PD, Netherlands_x000a__x000a_"/>
    <x v="5"/>
    <s v="SRA"/>
    <s v="SRA (Denmark): 53445"/>
    <d v="2020-10-05T00:00:00"/>
  </r>
  <r>
    <n v="82961519"/>
    <s v="Levonorgestrel-releasing  intrauterine device"/>
    <s v="Mirena"/>
    <s v="Levonorgestrel"/>
    <s v="N/A"/>
    <s v="N/A"/>
    <s v="52mg"/>
    <s v="Intrauterine Device"/>
    <s v="Blister pack. The blister pack is then packaged in a carton of one sterile unit"/>
    <n v="36"/>
    <s v="Do not store above 30oC"/>
    <s v="Bayer AG"/>
    <x v="2"/>
    <s v="Pansiontie 47, _x000a_FI-20210 _x000a_Turku, Finland"/>
    <s v="Bayer Oy, _x000a_Artukaistentie 10, _x000a_20240 Turku, Finland"/>
    <x v="2"/>
    <s v="SRA"/>
    <s v="SRA (Finland): FIMEA: 10212_x000a_"/>
    <d v="2020-11-09T00:00:00"/>
  </r>
  <r>
    <n v="400003375"/>
    <s v="Levonorgestrel 0.03 mg Tablet"/>
    <s v="Famy Pop"/>
    <s v="Levonorgestrel"/>
    <s v="N/A"/>
    <s v="N/A"/>
    <s v="0.03 mg"/>
    <s v="Tablets"/>
    <s v="28 tablets /BL x 3_x000a_"/>
    <n v="36"/>
    <s v="Do not store above 30 ⁰C.  Protect from light.  Store tablets in blisters in provided carton."/>
    <s v="Mylan Laboratories Limited"/>
    <x v="7"/>
    <s v="Plot No. 20 &amp; 21, Pharmez, Ahmedabad, India"/>
    <m/>
    <x v="1"/>
    <s v="WHO PQ"/>
    <s v="WHO PQ: RH057"/>
    <d v="2018-06-01T00:00:00"/>
  </r>
  <r>
    <n v="400003375"/>
    <s v="Levonorgestrel 0.03 mg Tablet"/>
    <s v="Famy Pop"/>
    <s v="Levonorgestrel"/>
    <s v="N/A"/>
    <s v="N/A"/>
    <s v="0.03 mg"/>
    <s v="Tablets"/>
    <s v="35 tablets/BL x 3"/>
    <n v="36"/>
    <s v="Do not store above 30 ⁰C.  Protect from light.  Store tablets in blisters in provided carton."/>
    <s v="Mylan Laboratories Limited"/>
    <x v="7"/>
    <s v="Plot No. 20 &amp; 21, Pharmez, Ahmedabad, India"/>
    <m/>
    <x v="1"/>
    <s v="WHO PQ"/>
    <s v="WHO PQ: RH057"/>
    <d v="2018-06-01T00:00:00"/>
  </r>
  <r>
    <n v="864977"/>
    <s v="Levonorgestrel (0.15 mg) and Ethinyl Estradiol (0.03 mg): Sugar Placebo Tablets"/>
    <s v="Microgynon ED "/>
    <s v="Levonorgestrel / Ethinyl Estradiol"/>
    <m/>
    <m/>
    <s v="150 μg / 30 μg"/>
    <s v="Tablets"/>
    <s v="28 Tablets/BL x 3  _x000a_(21 Hormone + 7 Sugar  Placebo)/BL_x000a_"/>
    <s v="36 for IVb _x000a_ or_x000a_60 for IVa"/>
    <s v="Do not store above 30⁰C. Protect from moisture"/>
    <s v="Bayer AG"/>
    <x v="17"/>
    <s v="Bayer Weimar GmbH und Co. KG_x000a_Doebereinerstrasse 20_x000a_99427 Weimar, Germany_x000a__x000a_And_x000a_Bayer AG_x000a_Müllerstrasse 178_x000a_13353 Berlin, Germany"/>
    <s v="Kuehne + Nagel (AG &amp; Co.) KG,_x000a_Logistikdienst in Oberkrämer, Brandenburg_x000a_Gewerbepark 32_x000a_16727 Oberkraemer"/>
    <x v="8"/>
    <s v="SRA"/>
    <s v="SRA (Germany): 6929523.00.00_x000a_"/>
    <d v="2021-06-11T00:00:00"/>
  </r>
  <r>
    <s v="PRD 02148"/>
    <s v="Auto-Disable Syringe _x000a_with Reuse Prevention Feature"/>
    <s v="Kojak Selinge (PRD 02418)"/>
    <s v="None"/>
    <s v="N/A"/>
    <m/>
    <s v="N/A"/>
    <s v="N/A"/>
    <s v="1 x Blister Pack_x000a_100 per box"/>
    <n v="60"/>
    <s v="Store in clean, dry and insect-free place"/>
    <s v="Missionpharma A/S"/>
    <x v="18"/>
    <s v="174, 178/25, Ballabgarh, Faridabad, India 121004"/>
    <s v="Missionpharma Logistics India Pvt. Ltd. _x000a_Plot No. 5-A, I, II &amp; III, Sector 3, Kandla SEZ, Gandhidham – Kutch – 370230, Gujarat, India"/>
    <x v="1"/>
    <s v="USAID"/>
    <s v="CE Marked"/>
    <d v="2021-11-22T00:00:00"/>
  </r>
  <r>
    <s v="N/A"/>
    <s v="Auto-Disable Syringe _x000a_with Reuse Prevention Feature"/>
    <s v="YIXIN"/>
    <s v="None"/>
    <s v="N/A"/>
    <m/>
    <s v="N/A"/>
    <s v="N/A"/>
    <s v="1 x Blister Pack_x000a_100 per box"/>
    <n v="60"/>
    <s v="Store in a cool dry condition"/>
    <s v="Missionpharma A/S"/>
    <x v="19"/>
    <s v="No. 999 Fushan Road_x000a_Xiaolan Economic Development_x000a_Nanchang, Jiangxi"/>
    <s v="Missionpharma Logistics India Pvt. Ltd. _x000a_Plot No. 5-A, I, II &amp; III, Sector 3, Kandla SEZ, Gandhidham – Kutch – 370230, Gujarat, India"/>
    <x v="3"/>
    <s v="USAID"/>
    <s v="CE  Marked"/>
    <d v="2022-01-11T00:00:00"/>
  </r>
  <r>
    <s v="N/A"/>
    <s v="Auto-Disable Syringe _x000a_with Reuse Prevention Feature"/>
    <s v="Oneject"/>
    <s v="None"/>
    <s v="N/A"/>
    <s v="Hypodermic Syringe with Reuse Prevention Feature, 2mL 24GX1’’ Fixed Needle, sterile"/>
    <s v="N/A"/>
    <s v="N/A"/>
    <s v="1 syringe per Blister Pack_x000a_100 piece per Box"/>
    <n v="60"/>
    <s v="Store in a room temperature"/>
    <s v="Incepta Pharmaceuticals Ltd"/>
    <x v="20"/>
    <s v="JI. Olympic Raya Kav.B-9, Kawasain Industry Sentul, Bogor, 16810,_x000a_Indonesia"/>
    <s v="Incepta Pharmaceuticals Ltd, _x000a_Unit-1, Injectable Potent Drug (IPD), Krishnapura, Sahabelishor, Dhamrai, Dhaka, Bangladesh"/>
    <x v="6"/>
    <s v="USAID"/>
    <s v="CE Marked"/>
    <d v="2022-04-04T00:00:00"/>
  </r>
  <r>
    <s v="PRD 02148"/>
    <s v="Auto-Disable Syringe _x000a_with Reuse Prevention Feature"/>
    <s v="Kojak Selinge (PRD 02148)"/>
    <s v="None"/>
    <s v="N/A"/>
    <s v="1 mL AD syringe with fixed needle of 22G x 1&quot;, RUP , Sterile"/>
    <s v="NA"/>
    <s v="NA"/>
    <s v="1 x Blister Pack_x000a_100 per box"/>
    <n v="60"/>
    <m/>
    <s v="Mylan Laboratories Limited"/>
    <x v="18"/>
    <s v="174, 178/25 Ballabgarh, Faridabad,  India 121004"/>
    <s v="Hindustan Syringes &amp; Medical Devices Ltd. _x000a_174, 178/25, Ballabgarh, Faridabad, India 121004"/>
    <x v="1"/>
    <s v="USAID"/>
    <s v="CE Marked"/>
    <d v="2019-08-15T00:00:00"/>
  </r>
  <r>
    <s v="PRD 00874"/>
    <s v="Auto-Disable Syringe _x000a_with Reuse Prevention Feature"/>
    <s v="Kojak Selinge "/>
    <s v="None"/>
    <s v="N/A"/>
    <s v=" 2mL  AD syringe with fixed needle, 24G x 1&quot;, RUP 1B, Sterile"/>
    <s v="N/A"/>
    <s v="NA"/>
    <s v="1 x Pouch Pack_x000a_100 per box"/>
    <n v="60"/>
    <s v="Store in clean, dry and insect_x000a_- free place"/>
    <s v="Incepta Pharmaceuticals Ltd"/>
    <x v="18"/>
    <s v="174, 178/25, Ballabgarh, Faridabad, India 121004"/>
    <s v="Incepta Pharmaceuticals Ltd, _x000a_Unit-1, Injectable Potent Drug (IPD), Krishnapura, Sahabelishor, Dhamrai, Dhaka, Bangladesh"/>
    <x v="1"/>
    <s v="USAID"/>
    <s v="CE Marked"/>
    <d v="2020-07-17T00:00:00"/>
  </r>
  <r>
    <m/>
    <s v="Fertility Awareness-based Method"/>
    <s v="CycleBeads"/>
    <s v="None"/>
    <s v="N/A"/>
    <s v="N/A"/>
    <s v="NA"/>
    <s v="NA"/>
    <m/>
    <m/>
    <m/>
    <s v="Cycle Technologies"/>
    <x v="21"/>
    <m/>
    <m/>
    <x v="1"/>
    <s v="NOT REQUIRED"/>
    <s v="N/A"/>
    <d v="2016-04-27T00:00:00"/>
  </r>
  <r>
    <s v="9030400528_x000a_Kit 1: Consumable kit for insertion and removal of contraceptive implants, blade only"/>
    <s v="Contraceptive Implant_x000a_Insertion/Removal Kit S"/>
    <s v="Implant insertion/removal kit (B)"/>
    <s v="NA"/>
    <s v="* Povidone Iodine Solution 10%, 500 ml bottle USP  or BP or equivalent (1 bottle)_x000a__x000a_* Cotton wool, 500g, roll, non-sterile (1 pack)_x000a__x000a_* Gloves, surgical, size 7.0, powder-free, sterile, single use (15 pairs)_x000a__x000a_* Gloves, surgical, size 7.5, powder-free, sterile, single use (5 pairs)_x000a__x000a_* Gloves, surgical, size 8.0, powder-free, sterile, single use (5 pairs)_x000a__x000a_* Lidocaine hydrochloride 1% , 20ml ampoule USP or BP or equivalent (12 vials)_x000a__x000a_* Syringe, luer, 5ml, sterile, 2 part, concentric tip, 23G (25 pieces)_x000a__x000a_* Adhesive wound plaster, 19 x72mm, waterproof (25 pieces)_x000a__x000a_* Gauze, 8cm x 4m, roll, 100% cotton (5 rolls)_x000a__x000a_* Surgical scalpel blade (No. 10), sterile, disposable (5 pieces)_x000a__x000a_* Tape, adhesive plaster, 2.5cm x 5m (1 roll)_x000a_"/>
    <s v="N/A"/>
    <s v="NA"/>
    <s v="NA"/>
    <s v="NA"/>
    <s v="&gt;24 months"/>
    <s v="Store below 30 ⁰C in a clean, dry, dust &amp; linit-free area, protected from light"/>
    <s v="The Medical Export Group (MEG)"/>
    <x v="1"/>
    <s v="Distributor: The Medical Export Group, Papland 16 4206 CL P.O. Box 598 4200 AN Gorichem, The Netherlands_x000a__x000a_Kitter: The Medical Export Group, Papland 16 4206 CL P.O. Box 598 4200 AN Gorichem, The Netherlands"/>
    <s v="The Medical Export Group_x000a_Hooglandseweg 6_x000a_4214KG, Vuren _x000a_The Netherlands_x000a_"/>
    <x v="4"/>
    <s v="USAID"/>
    <s v="USAID/UNFPA"/>
    <d v="2019-12-30T00:00:00"/>
  </r>
  <r>
    <s v="Kit 2: Supplier Identification Number to be confirmed upon order placement"/>
    <s v="Contraceptive Implant Insertion/Removal Kit SB"/>
    <s v="Implant insertion/removal kit (SB)"/>
    <s v="NA"/>
    <s v="* Povidone Iodine Solution 10%, 500 ml bottle USP  or BP or equivalent (1 bottle)_x000a__x000a_* Cotton wool, 500g, roll, non-sterile (1 pack)_x000a__x000a_* Gloves, surgical, size 7.0, powder-free, sterile, single use (15 pairs)_x000a__x000a_* Gloves, surgical, size 7.5, powder-free, sterile, single use (5 pairs)_x000a__x000a_* Gloves, surgical, size 8.0, powder-free, sterile, single use (5 pairs)_x000a__x000a_* Lidocaine hydrochloride 1% , 20ml ampoule USP or BP or equivalent (12 vials)_x000a__x000a_* Syringe, luer, 5ml, sterile, 2 part, concentric tip, 23G (25 pieces)_x000a__x000a_* Adhesive wound plaster, 19 x72mm, waterproof (25 pieces)_x000a__x000a_* Gauze, 8cm x 4m, roll, 100% cotton (5 rolls)_x000a__x000a_* Scalpel (No. 3) with Blade (No. 10), sterile, single use, retractable and lockable (5 pieces)_x000a__x000a_* Tape, adhesive plaster, 2.5cm x 5m (1 roll)_x000a_"/>
    <s v="N/A"/>
    <s v="NA"/>
    <s v="NA"/>
    <s v="NA"/>
    <s v="&gt;24 months"/>
    <s v="Store below 30 ⁰C in a clean, dry, dust &amp; linit-free area, protected from light"/>
    <s v="The Medical Export Group (MEG)"/>
    <x v="1"/>
    <s v="Distributor: _x000a_The Medical Export Group, Hooglandseweg 6, 4214KG, Vuren, The Netherlands_x000a__x000a_Kitter: _x000a_The Medical Export Group, Hooglandseweg 6, 4214KG, Vuren, The Netherlands"/>
    <s v="The Medical Export Group_x000a_Hooglandseweg 6_x000a_4214KG, Vuren _x000a_The Netherlands_x000a_"/>
    <x v="4"/>
    <s v="USAID"/>
    <s v="USAID/UNFPA"/>
    <d v="2019-12-30T00:00:00"/>
  </r>
  <r>
    <m/>
    <s v="Contraceptive Implant Insertion/Removal Kit B"/>
    <s v="Implant insertion/removal kit (B)"/>
    <s v="NA"/>
    <s v="* Povidone Iodine Solution 10%, 500 ml bottle, disinfectant, topical solution (1 bottle)_x000a__x000a_* Cotton wool, 500g, absorbant (1 pack)_x000a__x000a_* Gloves, surgical, size 7.0, powder-free, sterile, single use (15 pairs)_x000a__x000a_* Gloves, surgical, size 7.5, powder-free, sterile, single use (5 pairs)_x000a__x000a_* Gloves, surgical, size 8.0, powder-free, sterile, single use (5 pairs)_x000a__x000a_* Lidocaine hydrochloride 1% , 20ml ampoule USP or BP or equivalent (12 vials)_x000a__x000a_* Syringe disp., 5ml, sterile, 3 part with needle, 23G x 1, Iuer lock (25 pieces)_x000a__x000a_* Adhesive Plaster with wound pad, 19 x72mm, waterproof (25 pieces)_x000a__x000a_* Gauze bandage, 8cm x 4m, individual packed, selfedged (5 rolls)_x000a__x000a_* Surgical scalpel blade (No. 10), sterile, disposable (5 pieces)_x000a__x000a_*  Adhesive tape, 2.5cm x 5m, Z.O.P white (1 roll)_x000a_"/>
    <s v="N/A"/>
    <s v="NA"/>
    <s v="NA"/>
    <s v="NA"/>
    <s v="36 months"/>
    <s v="Store below 25 ⁰C in a clean, dry, dust &amp; linit-free area, protected from light"/>
    <s v="Missionpharma A/S"/>
    <x v="1"/>
    <s v="Distributor: _x000a_Missionpharma A/S_x000a_Vassingeroedvej 9, DK-3540, Lynge, Denmark_x000a__x000a_Kitter: _x000a_Missionpharma Logistics India Pvt. Ltd._x000a_Plot No. 5-A, I, II &amp; III, Sector 3, Kandla SEZ, _x000a_Gandhidham – Kutch – 370230, Gujarat, India"/>
    <s v="Missionpharma Logistics India Pvt. Ltd. _x000a_Plot No. 5-A, I, II &amp; III, Sector 3, Kandla SEZ, Gandhidham – Kutch – 370230, Gujarat, India"/>
    <x v="1"/>
    <s v="USAID"/>
    <s v="USAID/UNFPA"/>
    <d v="2019-12-30T00:00:00"/>
  </r>
  <r>
    <s v="DIA Caya"/>
    <s v="Barrier methods: Diaphragms"/>
    <s v="Caya Contraceptive Diaphragm"/>
    <s v="NA"/>
    <s v="NA"/>
    <s v="contoured, flexible, single-sized, silicone elastomer cup "/>
    <s v="NA"/>
    <s v="NA"/>
    <s v="1  carrying case with diaphragm.  "/>
    <s v="60 months"/>
    <s v="32°F-104°F (0°C – 40°C)"/>
    <s v="Kessel Medintim GmBH "/>
    <x v="22"/>
    <s v="Rheinmatallstr 11_x000a_D-99610 Sommerda, Germany"/>
    <s v="Kessel Medintim GmbH _x000a_Nordendstrasse 82-84_x000a_Morfelden-Walldorf_x000a_64546_x000a_Germany"/>
    <x v="8"/>
    <s v="US FDA"/>
    <s v="510K ( K140305)"/>
    <d v="2022-07-01T00:00:00"/>
  </r>
  <r>
    <n v="60111650110101"/>
    <s v="Contraceptive implant insertion trocar"/>
    <s v="None"/>
    <m/>
    <m/>
    <m/>
    <m/>
    <m/>
    <m/>
    <m/>
    <m/>
    <s v="WomanCare Global Trading CIC (WCG)"/>
    <x v="23"/>
    <s v="No. 999, Zunxian Road,_x000a_New &amp; Hi-Tech Zone,_x000a_Zibo, Shandong 255086_x000a_China"/>
    <s v="Shanghai Dahua Pharmaceutical Co. Ltd._x000a_3503 Changzheng Road, Chongming County_x000a_Shanghai, China"/>
    <x v="3"/>
    <s v="CE mark"/>
    <s v="CE Marked"/>
    <d v="2023-05-10T00:00:0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6.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7.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3DFC6373-3F6D-4F14-ACD1-56293EBA0395}" name="PivotTable1" cacheId="6" applyNumberFormats="0" applyBorderFormats="0" applyFontFormats="0" applyPatternFormats="0" applyAlignmentFormats="0" applyWidthHeightFormats="1" dataCaption="Values" updatedVersion="8" minRefreshableVersion="3" useAutoFormatting="1" itemPrintTitles="1" createdVersion="6" indent="0" outline="1" outlineData="1" multipleFieldFilters="0">
  <location ref="A3:C20" firstHeaderRow="1" firstDataRow="1" firstDataCol="0"/>
  <pivotFields count="19">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formats count="1">
    <format dxfId="70">
      <pivotArea outline="0" collapsedLevelsAreSubtotals="1"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1A2435FA-6675-4E20-B36F-EB23DD5575A9}" name="PRHTOTAL" cacheId="6" applyNumberFormats="0" applyBorderFormats="0" applyFontFormats="0" applyPatternFormats="0" applyAlignmentFormats="0" applyWidthHeightFormats="1" dataCaption="Values" updatedVersion="8" minRefreshableVersion="3" useAutoFormatting="1" itemPrintTitles="1" createdVersion="6" indent="0" outline="1" outlineData="1" multipleFieldFilters="0" chartFormat="15">
  <location ref="A3:A28" firstHeaderRow="1" firstDataRow="1" firstDataCol="1"/>
  <pivotFields count="19">
    <pivotField showAll="0"/>
    <pivotField showAll="0"/>
    <pivotField showAll="0"/>
    <pivotField showAll="0"/>
    <pivotField showAll="0"/>
    <pivotField showAll="0"/>
    <pivotField showAll="0"/>
    <pivotField showAll="0"/>
    <pivotField showAll="0"/>
    <pivotField showAll="0"/>
    <pivotField showAll="0"/>
    <pivotField showAll="0"/>
    <pivotField axis="axisRow" showAll="0">
      <items count="29">
        <item x="15"/>
        <item x="2"/>
        <item m="1" x="27"/>
        <item x="12"/>
        <item x="0"/>
        <item m="1" x="25"/>
        <item x="21"/>
        <item x="18"/>
        <item x="8"/>
        <item m="1" x="26"/>
        <item x="7"/>
        <item x="4"/>
        <item x="16"/>
        <item x="5"/>
        <item x="10"/>
        <item x="6"/>
        <item x="3"/>
        <item x="11"/>
        <item x="1"/>
        <item x="14"/>
        <item m="1" x="24"/>
        <item x="13"/>
        <item x="17"/>
        <item x="19"/>
        <item x="20"/>
        <item x="9"/>
        <item x="22"/>
        <item x="23"/>
        <item t="default"/>
      </items>
    </pivotField>
    <pivotField showAll="0"/>
    <pivotField showAll="0"/>
    <pivotField showAll="0"/>
    <pivotField showAll="0"/>
    <pivotField showAll="0"/>
    <pivotField showAll="0"/>
  </pivotFields>
  <rowFields count="1">
    <field x="12"/>
  </rowFields>
  <rowItems count="25">
    <i>
      <x/>
    </i>
    <i>
      <x v="1"/>
    </i>
    <i>
      <x v="3"/>
    </i>
    <i>
      <x v="4"/>
    </i>
    <i>
      <x v="6"/>
    </i>
    <i>
      <x v="7"/>
    </i>
    <i>
      <x v="8"/>
    </i>
    <i>
      <x v="10"/>
    </i>
    <i>
      <x v="11"/>
    </i>
    <i>
      <x v="12"/>
    </i>
    <i>
      <x v="13"/>
    </i>
    <i>
      <x v="14"/>
    </i>
    <i>
      <x v="15"/>
    </i>
    <i>
      <x v="16"/>
    </i>
    <i>
      <x v="17"/>
    </i>
    <i>
      <x v="18"/>
    </i>
    <i>
      <x v="19"/>
    </i>
    <i>
      <x v="21"/>
    </i>
    <i>
      <x v="22"/>
    </i>
    <i>
      <x v="23"/>
    </i>
    <i>
      <x v="24"/>
    </i>
    <i>
      <x v="25"/>
    </i>
    <i>
      <x v="26"/>
    </i>
    <i>
      <x v="27"/>
    </i>
    <i t="grand">
      <x/>
    </i>
  </rowItems>
  <colItems count="1">
    <i/>
  </colItems>
  <formats count="3">
    <format dxfId="37">
      <pivotArea outline="0" collapsedLevelsAreSubtotals="1" fieldPosition="0"/>
    </format>
    <format dxfId="36">
      <pivotArea type="topRight" dataOnly="0" labelOnly="1" outline="0" fieldPosition="0"/>
    </format>
    <format dxfId="35">
      <pivotArea dataOnly="0" labelOnly="1" grandCol="1" outline="0"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64038871-C2ED-45A5-A824-6863C12A4C64}" name="PRHRISKPIVOT" cacheId="6" applyNumberFormats="0" applyBorderFormats="0" applyFontFormats="0" applyPatternFormats="0" applyAlignmentFormats="0" applyWidthHeightFormats="1" dataCaption="Values" updatedVersion="8" minRefreshableVersion="3" useAutoFormatting="1" itemPrintTitles="1" createdVersion="6" indent="0" outline="1" outlineData="1" multipleFieldFilters="0" chartFormat="17">
  <location ref="A3:C20" firstHeaderRow="1" firstDataRow="1" firstDataCol="0"/>
  <pivotFields count="19">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formats count="3">
    <format dxfId="34">
      <pivotArea type="topRight" dataOnly="0" labelOnly="1" outline="0" fieldPosition="0"/>
    </format>
    <format dxfId="33">
      <pivotArea outline="0" collapsedLevelsAreSubtotals="1" fieldPosition="0"/>
    </format>
    <format dxfId="32">
      <pivotArea dataOnly="0" labelOnly="1" grandCol="1" outline="0"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4.xml><?xml version="1.0" encoding="utf-8"?>
<pivotTableDefinition xmlns="http://schemas.openxmlformats.org/spreadsheetml/2006/main" xmlns:mc="http://schemas.openxmlformats.org/markup-compatibility/2006" xmlns:xr="http://schemas.microsoft.com/office/spreadsheetml/2014/revision" mc:Ignorable="xr" xr:uid="{8AC6A9AE-28D1-425D-B298-EA54122B1E2B}" name="PRHCLASSPIVOT" cacheId="6" applyNumberFormats="0" applyBorderFormats="0" applyFontFormats="0" applyPatternFormats="0" applyAlignmentFormats="0" applyWidthHeightFormats="1" dataCaption="Values" updatedVersion="8" minRefreshableVersion="3" useAutoFormatting="1" itemPrintTitles="1" createdVersion="6" indent="0" outline="1" outlineData="1" multipleFieldFilters="0" chartFormat="34">
  <location ref="A3:A28" firstHeaderRow="1" firstDataRow="1" firstDataCol="1"/>
  <pivotFields count="19">
    <pivotField showAll="0"/>
    <pivotField showAll="0"/>
    <pivotField showAll="0"/>
    <pivotField showAll="0"/>
    <pivotField showAll="0"/>
    <pivotField showAll="0"/>
    <pivotField showAll="0"/>
    <pivotField showAll="0"/>
    <pivotField showAll="0"/>
    <pivotField showAll="0"/>
    <pivotField showAll="0"/>
    <pivotField showAll="0"/>
    <pivotField axis="axisRow" showAll="0">
      <items count="29">
        <item x="15"/>
        <item x="2"/>
        <item m="1" x="27"/>
        <item x="12"/>
        <item x="0"/>
        <item m="1" x="25"/>
        <item x="18"/>
        <item x="8"/>
        <item m="1" x="26"/>
        <item x="7"/>
        <item x="4"/>
        <item x="16"/>
        <item x="5"/>
        <item x="10"/>
        <item x="6"/>
        <item x="3"/>
        <item x="11"/>
        <item x="1"/>
        <item x="14"/>
        <item m="1" x="24"/>
        <item x="21"/>
        <item x="13"/>
        <item x="17"/>
        <item x="19"/>
        <item x="20"/>
        <item x="9"/>
        <item x="22"/>
        <item x="23"/>
        <item t="default"/>
      </items>
    </pivotField>
    <pivotField showAll="0"/>
    <pivotField showAll="0"/>
    <pivotField showAll="0"/>
    <pivotField showAll="0"/>
    <pivotField showAll="0"/>
    <pivotField showAll="0"/>
  </pivotFields>
  <rowFields count="1">
    <field x="12"/>
  </rowFields>
  <rowItems count="25">
    <i>
      <x/>
    </i>
    <i>
      <x v="1"/>
    </i>
    <i>
      <x v="3"/>
    </i>
    <i>
      <x v="4"/>
    </i>
    <i>
      <x v="6"/>
    </i>
    <i>
      <x v="7"/>
    </i>
    <i>
      <x v="9"/>
    </i>
    <i>
      <x v="10"/>
    </i>
    <i>
      <x v="11"/>
    </i>
    <i>
      <x v="12"/>
    </i>
    <i>
      <x v="13"/>
    </i>
    <i>
      <x v="14"/>
    </i>
    <i>
      <x v="15"/>
    </i>
    <i>
      <x v="16"/>
    </i>
    <i>
      <x v="17"/>
    </i>
    <i>
      <x v="18"/>
    </i>
    <i>
      <x v="20"/>
    </i>
    <i>
      <x v="21"/>
    </i>
    <i>
      <x v="22"/>
    </i>
    <i>
      <x v="23"/>
    </i>
    <i>
      <x v="24"/>
    </i>
    <i>
      <x v="25"/>
    </i>
    <i>
      <x v="26"/>
    </i>
    <i>
      <x v="27"/>
    </i>
    <i t="grand">
      <x/>
    </i>
  </rowItems>
  <colItems count="1">
    <i/>
  </colItems>
  <formats count="2">
    <format dxfId="31">
      <pivotArea type="topRight" dataOnly="0" labelOnly="1" outline="0" fieldPosition="0"/>
    </format>
    <format dxfId="30">
      <pivotArea outline="0" collapsedLevelsAreSubtotals="1"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5.xml><?xml version="1.0" encoding="utf-8"?>
<pivotTableDefinition xmlns="http://schemas.openxmlformats.org/spreadsheetml/2006/main" xmlns:mc="http://schemas.openxmlformats.org/markup-compatibility/2006" xmlns:xr="http://schemas.microsoft.com/office/spreadsheetml/2014/revision" mc:Ignorable="xr" xr:uid="{0D812508-63A0-46BE-B2BD-E09DD7B92D54}" name="PRHMAPPIVOT" cacheId="6" applyNumberFormats="0" applyBorderFormats="0" applyFontFormats="0" applyPatternFormats="0" applyAlignmentFormats="0" applyWidthHeightFormats="1" dataCaption="Values" updatedVersion="8" minRefreshableVersion="3" useAutoFormatting="1" rowGrandTotals="0" colGrandTotals="0" itemPrintTitles="1" createdVersion="6" indent="0" outline="1" outlineData="1" multipleFieldFilters="0" chartFormat="17">
  <location ref="A4:A13" firstHeaderRow="1" firstDataRow="1" firstDataCol="1"/>
  <pivotFields count="19">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ubtotalTop="0" showAll="0" defaultSubtotal="0"/>
    <pivotField axis="axisRow" outline="0" showAll="0" defaultSubtotal="0">
      <items count="10">
        <item x="7"/>
        <item x="5"/>
        <item x="3"/>
        <item x="2"/>
        <item x="8"/>
        <item x="1"/>
        <item x="6"/>
        <item x="4"/>
        <item x="0"/>
        <item m="1" x="9"/>
      </items>
    </pivotField>
    <pivotField showAll="0" defaultSubtotal="0"/>
    <pivotField subtotalTop="0" showAll="0" defaultSubtotal="0"/>
    <pivotField subtotalTop="0" showAll="0" defaultSubtotal="0"/>
  </pivotFields>
  <rowFields count="1">
    <field x="15"/>
  </rowFields>
  <rowItems count="9">
    <i>
      <x/>
    </i>
    <i>
      <x v="1"/>
    </i>
    <i>
      <x v="2"/>
    </i>
    <i>
      <x v="3"/>
    </i>
    <i>
      <x v="4"/>
    </i>
    <i>
      <x v="5"/>
    </i>
    <i>
      <x v="6"/>
    </i>
    <i>
      <x v="7"/>
    </i>
    <i>
      <x v="8"/>
    </i>
  </rowItems>
  <colItems count="1">
    <i/>
  </colItems>
  <formats count="1">
    <format dxfId="29">
      <pivotArea type="topRight" dataOnly="0" labelOnly="1" outline="0"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pivotTables/pivotTable6.xml><?xml version="1.0" encoding="utf-8"?>
<pivotTableDefinition xmlns="http://schemas.openxmlformats.org/spreadsheetml/2006/main" xmlns:mc="http://schemas.openxmlformats.org/markup-compatibility/2006" xmlns:xr="http://schemas.microsoft.com/office/spreadsheetml/2014/revision" mc:Ignorable="xr" xr:uid="{6A878400-F98A-4E91-8FB5-C955391765F0}" name="PRHTOTAL" cacheId="6" applyNumberFormats="0" applyBorderFormats="0" applyFontFormats="0" applyPatternFormats="0" applyAlignmentFormats="0" applyWidthHeightFormats="1" dataCaption="Values" updatedVersion="8" minRefreshableVersion="3" useAutoFormatting="1" itemPrintTitles="1" createdVersion="6" indent="0" outline="1" outlineData="1" multipleFieldFilters="0" chartFormat="15">
  <location ref="A3:C20" firstHeaderRow="1" firstDataRow="1" firstDataCol="0"/>
  <pivotFields count="19">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formats count="3">
    <format dxfId="28">
      <pivotArea outline="0" collapsedLevelsAreSubtotals="1" fieldPosition="0"/>
    </format>
    <format dxfId="27">
      <pivotArea type="topRight" dataOnly="0" labelOnly="1" outline="0" fieldPosition="0"/>
    </format>
    <format dxfId="26">
      <pivotArea dataOnly="0" labelOnly="1" grandCol="1" outline="0"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7.xml><?xml version="1.0" encoding="utf-8"?>
<pivotTableDefinition xmlns="http://schemas.openxmlformats.org/spreadsheetml/2006/main" xmlns:mc="http://schemas.openxmlformats.org/markup-compatibility/2006" xmlns:xr="http://schemas.microsoft.com/office/spreadsheetml/2014/revision" mc:Ignorable="xr" xr:uid="{07C7B365-CFEA-4EB9-B7E2-B7641C428E92}" name="PRHTYPEPIVOT" cacheId="6" applyNumberFormats="0" applyBorderFormats="0" applyFontFormats="0" applyPatternFormats="0" applyAlignmentFormats="0" applyWidthHeightFormats="1" dataCaption="Values" updatedVersion="8" minRefreshableVersion="3" useAutoFormatting="1" rowGrandTotals="0" colGrandTotals="0" itemPrintTitles="1" createdVersion="6" indent="0" outline="1" outlineData="1" chartFormat="17" fieldListSortAscending="1">
  <location ref="A3:C20" firstHeaderRow="1" firstDataRow="1" firstDataCol="0"/>
  <pivotFields count="19">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ubtotalTop="0" showAll="0" defaultSubtotal="0"/>
    <pivotField showAll="0" defaultSubtotal="0"/>
    <pivotField showAll="0" defaultSubtotal="0"/>
    <pivotField subtotalTop="0" showAll="0" defaultSubtotal="0"/>
    <pivotField subtotalTop="0" showAll="0" defaultSubtotal="0"/>
  </pivot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RHDataTable" displayName="RHDataTable" ref="A6:S45" totalsRowShown="0" headerRowDxfId="69" dataDxfId="68">
  <autoFilter ref="A6:S45" xr:uid="{00000000-000C-0000-FFFF-FFFF00000000}"/>
  <tableColumns count="19">
    <tableColumn id="2" xr3:uid="{23A6D035-5146-4BAB-80B7-1B0DB975DB53}" name="Product Unique ID" dataDxfId="67" dataCellStyle="Bad"/>
    <tableColumn id="118" xr3:uid="{00000000-0010-0000-0000-000076000000}" name="PRODUCT GROUP" dataDxfId="66"/>
    <tableColumn id="26" xr3:uid="{00000000-0010-0000-0000-00001A000000}" name="Brand Name" dataDxfId="65"/>
    <tableColumn id="4" xr3:uid="{00000000-0010-0000-0000-000004000000}" name="Active Ingredient(s)_x000a_(Pharmaceuticals)" dataDxfId="64"/>
    <tableColumn id="149" xr3:uid="{00000000-0010-0000-0000-000095000000}" name="Kit Components" dataDxfId="63"/>
    <tableColumn id="150" xr3:uid="{00000000-0010-0000-0000-000096000000}" name="Medical Device Attributes" dataDxfId="62"/>
    <tableColumn id="1" xr3:uid="{00000000-0010-0000-0000-000001000000}" name="Strength  (Pharma)" dataDxfId="61"/>
    <tableColumn id="10" xr3:uid="{00000000-0010-0000-0000-00000A000000}" name="Dosage Form" dataDxfId="60"/>
    <tableColumn id="157" xr3:uid="{99B5C2EB-1922-4344-B473-BA68EE1307BE}" name="Package Size" dataDxfId="59"/>
    <tableColumn id="24" xr3:uid="{00000000-0010-0000-0000-000018000000}" name=" Shelf-life_x000a_(months)" dataDxfId="58"/>
    <tableColumn id="127" xr3:uid="{00000000-0010-0000-0000-00007F000000}" name="Storage Conditions" dataDxfId="57"/>
    <tableColumn id="6" xr3:uid="{00000000-0010-0000-0000-000006000000}" name="Supplier " dataDxfId="56"/>
    <tableColumn id="7" xr3:uid="{00000000-0010-0000-0000-000007000000}" name="FPP Manufacturer" dataDxfId="55"/>
    <tableColumn id="8" xr3:uid="{00000000-0010-0000-0000-000008000000}" name="FPP Manufacturing Site" dataDxfId="54"/>
    <tableColumn id="21" xr3:uid="{2F81B021-C0D7-4F7A-B8F0-ED347C0C9062}" name="Additional FCA Product Pick-Up Location_x000a_(when different from FPP manufacturing site)" dataDxfId="53"/>
    <tableColumn id="13" xr3:uid="{A99E2E7A-98AA-41B7-B8DF-BAE15844565B}" name="Country of Manufacture" dataDxfId="52"/>
    <tableColumn id="20" xr3:uid="{02B0C0C0-9E03-4253-9B14-35CD5D4CAB56}" name="Regulatory Basis of Approval" dataDxfId="51"/>
    <tableColumn id="16" xr3:uid="{05F29F51-0A13-4A18-9FD0-61B5DB2BFFC8}" name="Regulatory Version" dataDxfId="50" dataCellStyle="Bad"/>
    <tableColumn id="12" xr3:uid="{00000000-0010-0000-0000-00000C000000}" name="Date Added TO Eligible list" dataDxfId="49" dataCellStyle="Bad"/>
  </tableColumns>
  <tableStyleInfo name="TableStyleMedium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F323431B-AFD0-465A-A8E2-222A969F6DB6}" name="Table1" displayName="Table1" ref="A7:I8" totalsRowShown="0" headerRowDxfId="48" dataDxfId="47">
  <autoFilter ref="A7:I8" xr:uid="{F323431B-AFD0-465A-A8E2-222A969F6DB6}"/>
  <tableColumns count="9">
    <tableColumn id="1" xr3:uid="{DEF202A2-AAA0-4F06-ADEE-703245735028}" name="CP number" dataDxfId="46"/>
    <tableColumn id="2" xr3:uid="{F6EED7B4-C14C-45D7-898C-DBBCB8CC14D3}" name="Convenience Package Name" dataDxfId="45" dataCellStyle="Hyperlink"/>
    <tableColumn id="3" xr3:uid="{5C5F0B7A-86AB-4679-9A12-2669F2E203CC}" name="Supplier (Distributor)" dataDxfId="44"/>
    <tableColumn id="4" xr3:uid="{CC770469-5C34-45F1-BCBF-147AD66A9947}" name="Packaging Organization" dataDxfId="43"/>
    <tableColumn id="10" xr3:uid="{EDFDC23A-847B-4048-8827-61D69C936F3F}" name="Storage and pick-up location" dataDxfId="42"/>
    <tableColumn id="5" xr3:uid="{045AC5FF-204A-425D-B9C6-682BDDCA2BE7}" name="Bundle Contents" dataDxfId="41" dataCellStyle="Normal 2"/>
    <tableColumn id="7" xr3:uid="{27A68A9D-C434-4BED-82C5-73A4BFBDFD99}" name="Shelf-life" dataDxfId="40"/>
    <tableColumn id="8" xr3:uid="{05FBBB57-5A63-403D-9DFE-028F94EC7BCD}" name="Storage Conditions" dataDxfId="39"/>
    <tableColumn id="9" xr3:uid="{CC842836-58CC-46A2-B441-F11509C70241}" name="Pack Size" dataDxfId="38"/>
  </tableColumns>
  <tableStyleInfo name="TableStyleMedium15" showFirstColumn="0" showLastColumn="0" showRowStripes="1" showColumnStripes="0"/>
</table>
</file>

<file path=xl/theme/_rels/theme1.x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Integral">
  <a:themeElements>
    <a:clrScheme name="Integral">
      <a:dk1>
        <a:sysClr val="windowText" lastClr="000000"/>
      </a:dk1>
      <a:lt1>
        <a:sysClr val="window" lastClr="FFFFFF"/>
      </a:lt1>
      <a:dk2>
        <a:srgbClr val="335B74"/>
      </a:dk2>
      <a:lt2>
        <a:srgbClr val="DFE3E5"/>
      </a:lt2>
      <a:accent1>
        <a:srgbClr val="1CADE4"/>
      </a:accent1>
      <a:accent2>
        <a:srgbClr val="2683C6"/>
      </a:accent2>
      <a:accent3>
        <a:srgbClr val="27CED7"/>
      </a:accent3>
      <a:accent4>
        <a:srgbClr val="42BA97"/>
      </a:accent4>
      <a:accent5>
        <a:srgbClr val="3E8853"/>
      </a:accent5>
      <a:accent6>
        <a:srgbClr val="62A39F"/>
      </a:accent6>
      <a:hlink>
        <a:srgbClr val="6B9F25"/>
      </a:hlink>
      <a:folHlink>
        <a:srgbClr val="B26B02"/>
      </a:folHlink>
    </a:clrScheme>
    <a:fontScheme name="Integral">
      <a:majorFont>
        <a:latin typeface="Tw Cen MT Condensed"/>
        <a:ea typeface=""/>
        <a:cs typeface=""/>
        <a:font script="Grek" typeface="Calibri"/>
        <a:font script="Cyrl" typeface="Calibri"/>
        <a:font script="Jpan" typeface="メイリオ"/>
        <a:font script="Hang" typeface="HY얕은샘물M"/>
        <a:font script="Hans" typeface="华文仿宋"/>
        <a:font script="Hant" typeface="微軟正黑體"/>
        <a:font script="Arab" typeface="Arial"/>
        <a:font script="Hebr" typeface="Levenim MT"/>
        <a:font script="Thai" typeface="Frees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Tw Cen MT"/>
        <a:ea typeface=""/>
        <a:cs typeface=""/>
        <a:font script="Grek" typeface="Calibri"/>
        <a:font script="Cyrl" typeface="Calibri"/>
        <a:font script="Jpan" typeface="メイリオ"/>
        <a:font script="Hang" typeface="HY얕은샘물M"/>
        <a:font script="Hans" typeface="华文仿宋"/>
        <a:font script="Hant" typeface="微軟正黑體"/>
        <a:font script="Arab" typeface="Arial"/>
        <a:font script="Hebr" typeface="Levenim MT"/>
        <a:font script="Thai" typeface="Frees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Integral">
      <a:fillStyleLst>
        <a:solidFill>
          <a:schemeClr val="phClr"/>
        </a:solidFill>
        <a:gradFill rotWithShape="1">
          <a:gsLst>
            <a:gs pos="0">
              <a:schemeClr val="phClr">
                <a:tint val="83000"/>
                <a:satMod val="100000"/>
                <a:lumMod val="100000"/>
              </a:schemeClr>
            </a:gs>
            <a:gs pos="100000">
              <a:schemeClr val="phClr">
                <a:tint val="61000"/>
                <a:satMod val="150000"/>
                <a:lumMod val="100000"/>
              </a:schemeClr>
            </a:gs>
          </a:gsLst>
          <a:path path="circle">
            <a:fillToRect l="100000" t="100000" r="100000" b="100000"/>
          </a:path>
        </a:gradFill>
        <a:gradFill rotWithShape="1">
          <a:gsLst>
            <a:gs pos="0">
              <a:schemeClr val="phClr">
                <a:tint val="100000"/>
                <a:shade val="85000"/>
                <a:satMod val="100000"/>
                <a:lumMod val="100000"/>
              </a:schemeClr>
            </a:gs>
            <a:gs pos="100000">
              <a:schemeClr val="phClr">
                <a:tint val="90000"/>
                <a:shade val="100000"/>
                <a:satMod val="150000"/>
                <a:lumMod val="100000"/>
              </a:schemeClr>
            </a:gs>
          </a:gsLst>
          <a:path path="circle">
            <a:fillToRect l="100000" t="100000" r="100000" b="100000"/>
          </a:path>
        </a:gradFill>
      </a:fillStyleLst>
      <a:lnStyleLst>
        <a:ln w="9525" cap="flat" cmpd="sng" algn="ctr">
          <a:solidFill>
            <a:schemeClr val="phClr"/>
          </a:solidFill>
          <a:prstDash val="solid"/>
        </a:ln>
        <a:ln w="15875" cap="flat" cmpd="sng" algn="ctr">
          <a:solidFill>
            <a:schemeClr val="phClr"/>
          </a:solidFill>
          <a:prstDash val="solid"/>
        </a:ln>
        <a:ln w="19050" cap="flat" cmpd="sng" algn="ctr">
          <a:solidFill>
            <a:schemeClr val="phClr"/>
          </a:solidFill>
          <a:prstDash val="solid"/>
        </a:ln>
      </a:lnStyleLst>
      <a:effectStyleLst>
        <a:effectStyle>
          <a:effectLst/>
        </a:effectStyle>
        <a:effectStyle>
          <a:effectLst>
            <a:outerShdw blurRad="50800" dist="12700" dir="5400000" algn="ctr" rotWithShape="0">
              <a:srgbClr val="000000">
                <a:alpha val="50000"/>
              </a:srgbClr>
            </a:outerShdw>
          </a:effectLst>
        </a:effectStyle>
        <a:effectStyle>
          <a:effectLst>
            <a:outerShdw blurRad="76200" dist="25400" dir="5400000" algn="ctr" rotWithShape="0">
              <a:srgbClr val="000000">
                <a:alpha val="60000"/>
              </a:srgbClr>
            </a:outerShdw>
          </a:effectLst>
          <a:scene3d>
            <a:camera prst="orthographicFront">
              <a:rot lat="0" lon="0" rev="0"/>
            </a:camera>
            <a:lightRig rig="flat" dir="t">
              <a:rot lat="0" lon="0" rev="3600000"/>
            </a:lightRig>
          </a:scene3d>
          <a:sp3d contourW="12700" prstMaterial="flat">
            <a:bevelT w="38100" h="44450" prst="angle"/>
            <a:contourClr>
              <a:schemeClr val="phClr">
                <a:shade val="35000"/>
                <a:satMod val="160000"/>
              </a:schemeClr>
            </a:contourClr>
          </a:sp3d>
        </a:effectStyle>
      </a:effectStyleLst>
      <a:bgFillStyleLst>
        <a:solidFill>
          <a:schemeClr val="phClr"/>
        </a:solidFill>
        <a:solidFill>
          <a:schemeClr val="phClr">
            <a:tint val="95000"/>
            <a:shade val="85000"/>
            <a:satMod val="125000"/>
          </a:schemeClr>
        </a:solidFill>
        <a:blipFill rotWithShape="1">
          <a:blip xmlns:r="http://schemas.openxmlformats.org/officeDocument/2006/relationships" r:embed="rId1">
            <a:duotone>
              <a:schemeClr val="phClr">
                <a:tint val="95000"/>
                <a:shade val="74000"/>
                <a:satMod val="230000"/>
              </a:schemeClr>
              <a:schemeClr val="phClr">
                <a:tint val="92000"/>
                <a:shade val="69000"/>
                <a:satMod val="250000"/>
              </a:schemeClr>
            </a:duotone>
          </a:blip>
          <a:tile tx="0" ty="0" sx="40000" sy="40000" flip="none" algn="tl"/>
        </a:blipFill>
      </a:bgFillStyleLst>
    </a:fmtScheme>
  </a:themeElements>
  <a:objectDefaults/>
  <a:extraClrSchemeLst/>
  <a:extLst>
    <a:ext uri="{05A4C25C-085E-4340-85A3-A5531E510DB2}">
      <thm15:themeFamily xmlns:thm15="http://schemas.microsoft.com/office/thememl/2012/main" name="Integral" id="{3577F8C9-A904-41D8-97D2-FD898F53F20E}" vid="{682D6EBE-8D36-4FF2-9DB3-F3D8D7B6715D}"/>
    </a:ext>
  </a:extLst>
</a:theme>
</file>

<file path=xl/worksheets/_rels/sheet1.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10.xml.rels><?xml version="1.0" encoding="UTF-8" standalone="yes"?>
<Relationships xmlns="http://schemas.openxmlformats.org/package/2006/relationships"><Relationship Id="rId1" Type="http://schemas.openxmlformats.org/officeDocument/2006/relationships/hyperlink" Target="http://www.ich.org/fileadmin/Public_Web_Site/ICH_Products/Guidelines/Quality/Q1F/Stability_Guideline_WHO.pdf"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BLi@fhi360.org" TargetMode="External"/><Relationship Id="rId1" Type="http://schemas.openxmlformats.org/officeDocument/2006/relationships/hyperlink" Target="mailto:HDinh@fhi360.org" TargetMode="External"/><Relationship Id="rId4" Type="http://schemas.openxmlformats.org/officeDocument/2006/relationships/table" Target="../tables/table1.xml"/></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printerSettings" Target="../printerSettings/printerSettings2.bin"/><Relationship Id="rId1" Type="http://schemas.openxmlformats.org/officeDocument/2006/relationships/hyperlink" Target="mailto:HDinh@fhi360.org" TargetMode="External"/></Relationships>
</file>

<file path=xl/worksheets/_rels/sheet4.xml.rels><?xml version="1.0" encoding="UTF-8" standalone="yes"?>
<Relationships xmlns="http://schemas.openxmlformats.org/package/2006/relationships"><Relationship Id="rId1" Type="http://schemas.openxmlformats.org/officeDocument/2006/relationships/pivotTable" Target="../pivotTables/pivotTable2.xml"/></Relationships>
</file>

<file path=xl/worksheets/_rels/sheet5.xml.rels><?xml version="1.0" encoding="UTF-8" standalone="yes"?>
<Relationships xmlns="http://schemas.openxmlformats.org/package/2006/relationships"><Relationship Id="rId1" Type="http://schemas.openxmlformats.org/officeDocument/2006/relationships/pivotTable" Target="../pivotTables/pivotTable3.xml"/></Relationships>
</file>

<file path=xl/worksheets/_rels/sheet6.xml.rels><?xml version="1.0" encoding="UTF-8" standalone="yes"?>
<Relationships xmlns="http://schemas.openxmlformats.org/package/2006/relationships"><Relationship Id="rId1" Type="http://schemas.openxmlformats.org/officeDocument/2006/relationships/pivotTable" Target="../pivotTables/pivotTable4.xml"/></Relationships>
</file>

<file path=xl/worksheets/_rels/sheet7.xml.rels><?xml version="1.0" encoding="UTF-8" standalone="yes"?>
<Relationships xmlns="http://schemas.openxmlformats.org/package/2006/relationships"><Relationship Id="rId1" Type="http://schemas.openxmlformats.org/officeDocument/2006/relationships/pivotTable" Target="../pivotTables/pivotTable5.xml"/></Relationships>
</file>

<file path=xl/worksheets/_rels/sheet8.xml.rels><?xml version="1.0" encoding="UTF-8" standalone="yes"?>
<Relationships xmlns="http://schemas.openxmlformats.org/package/2006/relationships"><Relationship Id="rId1" Type="http://schemas.openxmlformats.org/officeDocument/2006/relationships/pivotTable" Target="../pivotTables/pivotTable6.xml"/></Relationships>
</file>

<file path=xl/worksheets/_rels/sheet9.xml.rels><?xml version="1.0" encoding="UTF-8" standalone="yes"?>
<Relationships xmlns="http://schemas.openxmlformats.org/package/2006/relationships"><Relationship Id="rId1" Type="http://schemas.openxmlformats.org/officeDocument/2006/relationships/pivotTable" Target="../pivotTables/pivot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0C668F-26E5-4905-BCC1-7859757CE341}">
  <dimension ref="A3:C20"/>
  <sheetViews>
    <sheetView workbookViewId="0">
      <selection activeCell="A3" sqref="A3"/>
    </sheetView>
  </sheetViews>
  <sheetFormatPr defaultRowHeight="14"/>
  <cols>
    <col min="1" max="1" width="12.5" bestFit="1" customWidth="1"/>
    <col min="2" max="2" width="21.83203125" bestFit="1" customWidth="1"/>
    <col min="3" max="3" width="4.08203125" bestFit="1" customWidth="1"/>
    <col min="4" max="4" width="6.58203125" bestFit="1" customWidth="1"/>
    <col min="5" max="5" width="5.75" bestFit="1" customWidth="1"/>
    <col min="6" max="6" width="7.5" bestFit="1" customWidth="1"/>
    <col min="7" max="7" width="6.5" bestFit="1" customWidth="1"/>
    <col min="8" max="9" width="10.08203125" bestFit="1" customWidth="1"/>
  </cols>
  <sheetData>
    <row r="3" spans="1:3">
      <c r="A3" s="64"/>
      <c r="B3" s="65"/>
      <c r="C3" s="66"/>
    </row>
    <row r="4" spans="1:3">
      <c r="A4" s="73"/>
      <c r="B4" s="74"/>
      <c r="C4" s="75"/>
    </row>
    <row r="5" spans="1:3">
      <c r="A5" s="73"/>
      <c r="B5" s="74"/>
      <c r="C5" s="75"/>
    </row>
    <row r="6" spans="1:3">
      <c r="A6" s="73"/>
      <c r="B6" s="74"/>
      <c r="C6" s="75"/>
    </row>
    <row r="7" spans="1:3">
      <c r="A7" s="73"/>
      <c r="B7" s="74"/>
      <c r="C7" s="75"/>
    </row>
    <row r="8" spans="1:3">
      <c r="A8" s="73"/>
      <c r="B8" s="74"/>
      <c r="C8" s="75"/>
    </row>
    <row r="9" spans="1:3">
      <c r="A9" s="73"/>
      <c r="B9" s="74"/>
      <c r="C9" s="75"/>
    </row>
    <row r="10" spans="1:3">
      <c r="A10" s="73"/>
      <c r="B10" s="74"/>
      <c r="C10" s="75"/>
    </row>
    <row r="11" spans="1:3">
      <c r="A11" s="73"/>
      <c r="B11" s="74"/>
      <c r="C11" s="75"/>
    </row>
    <row r="12" spans="1:3">
      <c r="A12" s="73"/>
      <c r="B12" s="74"/>
      <c r="C12" s="75"/>
    </row>
    <row r="13" spans="1:3">
      <c r="A13" s="73"/>
      <c r="B13" s="74"/>
      <c r="C13" s="75"/>
    </row>
    <row r="14" spans="1:3">
      <c r="A14" s="73"/>
      <c r="B14" s="74"/>
      <c r="C14" s="75"/>
    </row>
    <row r="15" spans="1:3">
      <c r="A15" s="73"/>
      <c r="B15" s="74"/>
      <c r="C15" s="75"/>
    </row>
    <row r="16" spans="1:3">
      <c r="A16" s="73"/>
      <c r="B16" s="74"/>
      <c r="C16" s="75"/>
    </row>
    <row r="17" spans="1:3">
      <c r="A17" s="73"/>
      <c r="B17" s="74"/>
      <c r="C17" s="75"/>
    </row>
    <row r="18" spans="1:3">
      <c r="A18" s="73"/>
      <c r="B18" s="74"/>
      <c r="C18" s="75"/>
    </row>
    <row r="19" spans="1:3">
      <c r="A19" s="73"/>
      <c r="B19" s="74"/>
      <c r="C19" s="75"/>
    </row>
    <row r="20" spans="1:3">
      <c r="A20" s="76"/>
      <c r="B20" s="77"/>
      <c r="C20" s="78"/>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3:H19"/>
  <sheetViews>
    <sheetView topLeftCell="A2" workbookViewId="0">
      <selection activeCell="D12" sqref="D12"/>
    </sheetView>
  </sheetViews>
  <sheetFormatPr defaultColWidth="9" defaultRowHeight="14"/>
  <cols>
    <col min="1" max="1" width="9" style="1"/>
    <col min="2" max="2" width="14.75" style="1" customWidth="1"/>
    <col min="3" max="3" width="22" style="1" customWidth="1"/>
    <col min="4" max="4" width="29.25" style="1" customWidth="1"/>
    <col min="5" max="5" width="18.58203125" style="1" customWidth="1"/>
    <col min="6" max="6" width="9" style="1"/>
    <col min="7" max="7" width="43.25" style="1" customWidth="1"/>
    <col min="8" max="8" width="31.25" style="1" customWidth="1"/>
    <col min="9" max="16384" width="9" style="1"/>
  </cols>
  <sheetData>
    <row r="3" spans="2:8" ht="89.25" customHeight="1" thickBot="1">
      <c r="B3" s="4" t="s">
        <v>319</v>
      </c>
      <c r="G3" s="4" t="s">
        <v>320</v>
      </c>
    </row>
    <row r="4" spans="2:8" ht="44.25" customHeight="1" thickBot="1">
      <c r="B4" s="62" t="s">
        <v>321</v>
      </c>
      <c r="C4" s="62" t="s">
        <v>322</v>
      </c>
      <c r="D4" s="2" t="s">
        <v>323</v>
      </c>
      <c r="E4" s="62" t="s">
        <v>324</v>
      </c>
      <c r="G4" s="5" t="s">
        <v>325</v>
      </c>
      <c r="H4" s="6" t="s">
        <v>326</v>
      </c>
    </row>
    <row r="5" spans="2:8" ht="25.15" customHeight="1" thickBot="1">
      <c r="B5" s="63"/>
      <c r="C5" s="63"/>
      <c r="D5" s="8" t="s">
        <v>327</v>
      </c>
      <c r="E5" s="63"/>
      <c r="G5" s="7" t="s">
        <v>328</v>
      </c>
      <c r="H5" s="60" t="s">
        <v>329</v>
      </c>
    </row>
    <row r="6" spans="2:8" ht="25.15" customHeight="1" thickBot="1">
      <c r="B6" s="34" t="s">
        <v>330</v>
      </c>
      <c r="C6" s="3" t="s">
        <v>331</v>
      </c>
      <c r="D6" s="3" t="s">
        <v>332</v>
      </c>
      <c r="E6" s="3" t="s">
        <v>333</v>
      </c>
      <c r="G6" s="34" t="s">
        <v>334</v>
      </c>
      <c r="H6" s="61"/>
    </row>
    <row r="7" spans="2:8" ht="25.15" customHeight="1" thickBot="1">
      <c r="B7" s="34" t="s">
        <v>335</v>
      </c>
      <c r="C7" s="3" t="s">
        <v>336</v>
      </c>
      <c r="D7" s="3" t="s">
        <v>337</v>
      </c>
      <c r="E7" s="3" t="s">
        <v>338</v>
      </c>
      <c r="G7" s="7" t="s">
        <v>328</v>
      </c>
      <c r="H7" s="60" t="s">
        <v>329</v>
      </c>
    </row>
    <row r="8" spans="2:8" ht="25.15" customHeight="1" thickBot="1">
      <c r="B8" s="34" t="s">
        <v>339</v>
      </c>
      <c r="C8" s="3" t="s">
        <v>340</v>
      </c>
      <c r="D8" s="3" t="s">
        <v>341</v>
      </c>
      <c r="E8" s="3" t="s">
        <v>342</v>
      </c>
      <c r="G8" s="34" t="s">
        <v>343</v>
      </c>
      <c r="H8" s="61"/>
    </row>
    <row r="9" spans="2:8" ht="25.15" customHeight="1" thickBot="1">
      <c r="B9" s="34" t="s">
        <v>344</v>
      </c>
      <c r="C9" s="3" t="s">
        <v>345</v>
      </c>
      <c r="D9" s="3" t="s">
        <v>346</v>
      </c>
      <c r="E9" s="3" t="s">
        <v>347</v>
      </c>
      <c r="G9" s="7" t="s">
        <v>348</v>
      </c>
      <c r="H9" s="60" t="s">
        <v>349</v>
      </c>
    </row>
    <row r="10" spans="2:8" ht="25.15" customHeight="1" thickBot="1">
      <c r="B10" s="34" t="s">
        <v>350</v>
      </c>
      <c r="C10" s="3" t="s">
        <v>351</v>
      </c>
      <c r="D10" s="3" t="s">
        <v>352</v>
      </c>
      <c r="E10" s="3" t="s">
        <v>353</v>
      </c>
      <c r="G10" s="34" t="s">
        <v>334</v>
      </c>
      <c r="H10" s="61"/>
    </row>
    <row r="11" spans="2:8" ht="25.15" customHeight="1">
      <c r="G11" s="7" t="s">
        <v>354</v>
      </c>
      <c r="H11" s="60" t="s">
        <v>349</v>
      </c>
    </row>
    <row r="12" spans="2:8" ht="25.15" customHeight="1" thickBot="1">
      <c r="G12" s="34" t="s">
        <v>334</v>
      </c>
      <c r="H12" s="61"/>
    </row>
    <row r="13" spans="2:8" ht="25.15" customHeight="1" thickBot="1">
      <c r="G13" s="34" t="s">
        <v>355</v>
      </c>
      <c r="H13" s="3" t="s">
        <v>356</v>
      </c>
    </row>
    <row r="14" spans="2:8" ht="25.15" customHeight="1" thickBot="1">
      <c r="G14" s="34" t="s">
        <v>357</v>
      </c>
      <c r="H14" s="3" t="s">
        <v>358</v>
      </c>
    </row>
    <row r="18" spans="2:2">
      <c r="B18" s="9" t="s">
        <v>359</v>
      </c>
    </row>
    <row r="19" spans="2:2">
      <c r="B19" s="1" t="s">
        <v>360</v>
      </c>
    </row>
  </sheetData>
  <mergeCells count="7">
    <mergeCell ref="H5:H6"/>
    <mergeCell ref="H7:H8"/>
    <mergeCell ref="H9:H10"/>
    <mergeCell ref="H11:H12"/>
    <mergeCell ref="B4:B5"/>
    <mergeCell ref="C4:C5"/>
    <mergeCell ref="E4:E5"/>
  </mergeCells>
  <hyperlinks>
    <hyperlink ref="B18" r:id="rId1" xr:uid="{00000000-0004-0000-0300-000000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tabColor theme="5"/>
    <pageSetUpPr fitToPage="1"/>
  </sheetPr>
  <dimension ref="A1:S501"/>
  <sheetViews>
    <sheetView zoomScale="70" zoomScaleNormal="70" zoomScalePageLayoutView="50" workbookViewId="0">
      <selection activeCell="E35" sqref="E35"/>
    </sheetView>
  </sheetViews>
  <sheetFormatPr defaultColWidth="14.08203125" defaultRowHeight="14.5"/>
  <cols>
    <col min="1" max="1" width="35.58203125" style="22" customWidth="1"/>
    <col min="2" max="2" width="30.08203125" style="18" customWidth="1"/>
    <col min="3" max="4" width="21.75" style="21" customWidth="1"/>
    <col min="5" max="5" width="55.25" style="18" customWidth="1"/>
    <col min="6" max="6" width="30.08203125" style="23" customWidth="1"/>
    <col min="7" max="7" width="19.25" style="24" customWidth="1"/>
    <col min="8" max="8" width="12" style="24" customWidth="1"/>
    <col min="9" max="9" width="31.75" style="21" customWidth="1"/>
    <col min="10" max="10" width="17" style="24" customWidth="1"/>
    <col min="11" max="11" width="24.75" style="21" customWidth="1"/>
    <col min="12" max="12" width="31.75" style="25" customWidth="1"/>
    <col min="13" max="13" width="29.5" style="22" customWidth="1"/>
    <col min="14" max="14" width="35" style="22" customWidth="1"/>
    <col min="15" max="15" width="38.58203125" style="22" customWidth="1"/>
    <col min="16" max="16" width="32.08203125" style="22" customWidth="1"/>
    <col min="17" max="17" width="25.25" style="18" customWidth="1"/>
    <col min="18" max="26" width="14.08203125" style="18" customWidth="1"/>
    <col min="27" max="16384" width="14.08203125" style="18"/>
  </cols>
  <sheetData>
    <row r="1" spans="1:19" ht="14.25" customHeight="1">
      <c r="A1" s="16"/>
      <c r="B1" s="16"/>
      <c r="C1" s="16"/>
      <c r="D1" s="16"/>
      <c r="E1" s="16"/>
      <c r="F1" s="16"/>
      <c r="G1" s="16"/>
      <c r="H1" s="16"/>
      <c r="I1" s="16"/>
      <c r="J1" s="16"/>
      <c r="K1" s="17"/>
      <c r="L1" s="16"/>
      <c r="M1" s="16"/>
      <c r="N1" s="16"/>
      <c r="O1" s="16"/>
      <c r="P1" s="16"/>
    </row>
    <row r="2" spans="1:19">
      <c r="A2" s="16"/>
      <c r="B2" s="16"/>
      <c r="C2" s="16"/>
      <c r="D2" s="16"/>
      <c r="E2" s="16"/>
      <c r="F2" s="16"/>
      <c r="G2" s="16"/>
      <c r="H2" s="16"/>
      <c r="I2" s="16"/>
      <c r="J2" s="16"/>
      <c r="K2" s="17"/>
      <c r="L2" s="16"/>
      <c r="M2" s="16"/>
      <c r="N2" s="16"/>
      <c r="O2" s="16"/>
      <c r="P2" s="16"/>
    </row>
    <row r="3" spans="1:19" ht="34.5" customHeight="1">
      <c r="A3" s="56" t="s">
        <v>361</v>
      </c>
      <c r="B3" s="56"/>
      <c r="C3" s="56"/>
      <c r="D3" s="56"/>
      <c r="E3" s="56"/>
      <c r="F3" s="56"/>
      <c r="G3" s="56"/>
      <c r="H3" s="56"/>
      <c r="I3" s="56"/>
      <c r="J3" s="56"/>
      <c r="K3" s="56"/>
      <c r="L3" s="56"/>
      <c r="M3" s="56"/>
      <c r="N3" s="56"/>
      <c r="O3" s="56"/>
      <c r="P3" s="35"/>
      <c r="Q3" s="19"/>
      <c r="R3" s="19"/>
    </row>
    <row r="4" spans="1:19" ht="28.5" customHeight="1">
      <c r="A4" s="57" t="s">
        <v>8</v>
      </c>
      <c r="B4" s="57"/>
      <c r="C4" s="57"/>
      <c r="D4" s="57"/>
      <c r="E4" s="57"/>
      <c r="F4" s="57"/>
      <c r="G4" s="57"/>
      <c r="H4" s="57"/>
      <c r="I4" s="57"/>
      <c r="J4" s="57"/>
      <c r="K4" s="57"/>
      <c r="L4" s="57"/>
      <c r="M4" s="57"/>
      <c r="N4" s="57"/>
      <c r="O4" s="57"/>
      <c r="P4" s="36"/>
    </row>
    <row r="5" spans="1:19" ht="55.5" customHeight="1">
      <c r="A5" s="58" t="s">
        <v>9</v>
      </c>
      <c r="B5" s="58"/>
      <c r="C5" s="58"/>
      <c r="D5" s="58"/>
      <c r="E5" s="58"/>
      <c r="F5" s="58"/>
      <c r="G5" s="58"/>
      <c r="H5" s="58"/>
      <c r="I5" s="58"/>
      <c r="J5" s="58"/>
      <c r="K5" s="58"/>
      <c r="L5" s="58"/>
      <c r="M5" s="58"/>
      <c r="N5" s="58"/>
      <c r="O5" s="58"/>
      <c r="P5" s="37"/>
      <c r="Q5" s="19"/>
      <c r="R5" s="19"/>
    </row>
    <row r="6" spans="1:19" s="26" customFormat="1" ht="202.5" customHeight="1">
      <c r="A6" s="52" t="s">
        <v>10</v>
      </c>
      <c r="B6" s="52" t="s">
        <v>11</v>
      </c>
      <c r="C6" s="52" t="s">
        <v>12</v>
      </c>
      <c r="D6" s="52" t="s">
        <v>13</v>
      </c>
      <c r="E6" s="52" t="s">
        <v>14</v>
      </c>
      <c r="F6" s="52" t="s">
        <v>15</v>
      </c>
      <c r="G6" s="52" t="s">
        <v>16</v>
      </c>
      <c r="H6" s="52" t="s">
        <v>17</v>
      </c>
      <c r="I6" s="52" t="s">
        <v>18</v>
      </c>
      <c r="J6" s="52" t="s">
        <v>19</v>
      </c>
      <c r="K6" s="53" t="s">
        <v>20</v>
      </c>
      <c r="L6" s="52" t="s">
        <v>21</v>
      </c>
      <c r="M6" s="52" t="s">
        <v>22</v>
      </c>
      <c r="N6" s="52" t="s">
        <v>23</v>
      </c>
      <c r="O6" s="52" t="s">
        <v>24</v>
      </c>
      <c r="P6" s="52" t="s">
        <v>25</v>
      </c>
      <c r="Q6" s="52" t="s">
        <v>26</v>
      </c>
      <c r="R6" s="53" t="s">
        <v>27</v>
      </c>
      <c r="S6" s="53" t="s">
        <v>28</v>
      </c>
    </row>
    <row r="7" spans="1:19" s="28" customFormat="1" ht="128.25" customHeight="1">
      <c r="A7" s="20">
        <v>301888</v>
      </c>
      <c r="B7" s="51" t="s">
        <v>30</v>
      </c>
      <c r="C7" s="51" t="s">
        <v>31</v>
      </c>
      <c r="D7" s="54" t="s">
        <v>3</v>
      </c>
      <c r="E7" s="54" t="s">
        <v>29</v>
      </c>
      <c r="F7" s="54" t="s">
        <v>32</v>
      </c>
      <c r="G7" s="54" t="s">
        <v>2</v>
      </c>
      <c r="H7" s="55" t="s">
        <v>2</v>
      </c>
      <c r="I7" s="54" t="s">
        <v>33</v>
      </c>
      <c r="J7" s="55">
        <v>60</v>
      </c>
      <c r="K7" s="54" t="s">
        <v>34</v>
      </c>
      <c r="L7" s="54" t="s">
        <v>35</v>
      </c>
      <c r="M7" s="51" t="s">
        <v>36</v>
      </c>
      <c r="N7" s="51" t="s">
        <v>37</v>
      </c>
      <c r="O7" s="51" t="s">
        <v>38</v>
      </c>
      <c r="P7" s="51" t="s">
        <v>39</v>
      </c>
      <c r="Q7" s="51" t="s">
        <v>40</v>
      </c>
      <c r="R7" s="20" t="s">
        <v>41</v>
      </c>
      <c r="S7" s="27">
        <v>42005</v>
      </c>
    </row>
    <row r="8" spans="1:19" s="28" customFormat="1" ht="128.25" customHeight="1">
      <c r="A8" s="29" t="s">
        <v>42</v>
      </c>
      <c r="B8" s="51" t="s">
        <v>43</v>
      </c>
      <c r="C8" s="51" t="s">
        <v>44</v>
      </c>
      <c r="D8" s="54" t="s">
        <v>2</v>
      </c>
      <c r="E8" s="54" t="s">
        <v>45</v>
      </c>
      <c r="F8" s="54" t="s">
        <v>29</v>
      </c>
      <c r="G8" s="54" t="s">
        <v>2</v>
      </c>
      <c r="H8" s="55" t="s">
        <v>2</v>
      </c>
      <c r="I8" s="54" t="s">
        <v>2</v>
      </c>
      <c r="J8" s="55" t="s">
        <v>46</v>
      </c>
      <c r="K8" s="54" t="s">
        <v>47</v>
      </c>
      <c r="L8" s="54" t="s">
        <v>48</v>
      </c>
      <c r="M8" s="51" t="s">
        <v>49</v>
      </c>
      <c r="N8" s="51" t="s">
        <v>50</v>
      </c>
      <c r="O8" s="51" t="s">
        <v>51</v>
      </c>
      <c r="P8" s="51" t="s">
        <v>52</v>
      </c>
      <c r="Q8" s="51" t="s">
        <v>53</v>
      </c>
      <c r="R8" s="20" t="s">
        <v>54</v>
      </c>
      <c r="S8" s="27">
        <v>43829</v>
      </c>
    </row>
    <row r="9" spans="1:19" s="28" customFormat="1" ht="43.5">
      <c r="A9" s="20"/>
      <c r="B9" s="51" t="s">
        <v>55</v>
      </c>
      <c r="C9" s="51" t="s">
        <v>56</v>
      </c>
      <c r="D9" s="54" t="s">
        <v>5</v>
      </c>
      <c r="E9" s="54" t="s">
        <v>29</v>
      </c>
      <c r="F9" s="54" t="s">
        <v>29</v>
      </c>
      <c r="G9" s="54" t="s">
        <v>57</v>
      </c>
      <c r="H9" s="55" t="s">
        <v>58</v>
      </c>
      <c r="I9" s="54" t="s">
        <v>59</v>
      </c>
      <c r="J9" s="55">
        <v>60</v>
      </c>
      <c r="K9" s="54" t="s">
        <v>60</v>
      </c>
      <c r="L9" s="54" t="s">
        <v>61</v>
      </c>
      <c r="M9" s="51" t="s">
        <v>62</v>
      </c>
      <c r="N9" s="51" t="s">
        <v>63</v>
      </c>
      <c r="O9" s="51" t="s">
        <v>64</v>
      </c>
      <c r="P9" s="51" t="s">
        <v>65</v>
      </c>
      <c r="Q9" s="51" t="s">
        <v>66</v>
      </c>
      <c r="R9" s="20" t="s">
        <v>67</v>
      </c>
      <c r="S9" s="27">
        <v>42005</v>
      </c>
    </row>
    <row r="10" spans="1:19" s="28" customFormat="1" ht="58">
      <c r="A10" s="31" t="s">
        <v>68</v>
      </c>
      <c r="B10" s="51" t="s">
        <v>55</v>
      </c>
      <c r="C10" s="51" t="s">
        <v>69</v>
      </c>
      <c r="D10" s="54" t="s">
        <v>5</v>
      </c>
      <c r="E10" s="54" t="s">
        <v>29</v>
      </c>
      <c r="F10" s="54" t="s">
        <v>29</v>
      </c>
      <c r="G10" s="54" t="s">
        <v>57</v>
      </c>
      <c r="H10" s="55" t="s">
        <v>58</v>
      </c>
      <c r="I10" s="54" t="s">
        <v>70</v>
      </c>
      <c r="J10" s="55">
        <v>60</v>
      </c>
      <c r="K10" s="54" t="s">
        <v>60</v>
      </c>
      <c r="L10" s="54" t="s">
        <v>71</v>
      </c>
      <c r="M10" s="51" t="s">
        <v>72</v>
      </c>
      <c r="N10" s="51" t="s">
        <v>73</v>
      </c>
      <c r="O10" s="51"/>
      <c r="P10" s="51" t="s">
        <v>74</v>
      </c>
      <c r="Q10" s="51" t="s">
        <v>75</v>
      </c>
      <c r="R10" s="20" t="s">
        <v>76</v>
      </c>
      <c r="S10" s="27">
        <v>43322</v>
      </c>
    </row>
    <row r="11" spans="1:19" s="28" customFormat="1" ht="87">
      <c r="A11" s="29" t="s">
        <v>77</v>
      </c>
      <c r="B11" s="51" t="s">
        <v>78</v>
      </c>
      <c r="C11" s="51" t="s">
        <v>79</v>
      </c>
      <c r="D11" s="54" t="s">
        <v>4</v>
      </c>
      <c r="E11" s="54" t="s">
        <v>29</v>
      </c>
      <c r="F11" s="54" t="s">
        <v>29</v>
      </c>
      <c r="G11" s="54" t="s">
        <v>80</v>
      </c>
      <c r="H11" s="55" t="s">
        <v>58</v>
      </c>
      <c r="I11" s="54" t="s">
        <v>81</v>
      </c>
      <c r="J11" s="55">
        <v>60</v>
      </c>
      <c r="K11" s="54" t="s">
        <v>82</v>
      </c>
      <c r="L11" s="54" t="s">
        <v>83</v>
      </c>
      <c r="M11" s="51" t="s">
        <v>84</v>
      </c>
      <c r="N11" s="51" t="s">
        <v>85</v>
      </c>
      <c r="O11" s="51"/>
      <c r="P11" s="51" t="s">
        <v>86</v>
      </c>
      <c r="Q11" s="51" t="s">
        <v>66</v>
      </c>
      <c r="R11" s="20" t="s">
        <v>87</v>
      </c>
      <c r="S11" s="27">
        <v>44257</v>
      </c>
    </row>
    <row r="12" spans="1:19" s="28" customFormat="1" ht="62.25" customHeight="1">
      <c r="A12" s="29" t="s">
        <v>88</v>
      </c>
      <c r="B12" s="51" t="s">
        <v>89</v>
      </c>
      <c r="C12" s="51" t="s">
        <v>90</v>
      </c>
      <c r="D12" s="54" t="s">
        <v>7</v>
      </c>
      <c r="E12" s="54" t="s">
        <v>91</v>
      </c>
      <c r="F12" s="54"/>
      <c r="G12" s="54" t="s">
        <v>92</v>
      </c>
      <c r="H12" s="55" t="s">
        <v>93</v>
      </c>
      <c r="I12" s="54" t="s">
        <v>94</v>
      </c>
      <c r="J12" s="55">
        <v>48</v>
      </c>
      <c r="K12" s="54" t="s">
        <v>95</v>
      </c>
      <c r="L12" s="54" t="s">
        <v>35</v>
      </c>
      <c r="M12" s="51" t="s">
        <v>96</v>
      </c>
      <c r="N12" s="51" t="s">
        <v>97</v>
      </c>
      <c r="O12" s="51"/>
      <c r="P12" s="51" t="s">
        <v>98</v>
      </c>
      <c r="Q12" s="51" t="s">
        <v>66</v>
      </c>
      <c r="R12" s="20" t="s">
        <v>99</v>
      </c>
      <c r="S12" s="32">
        <v>42005</v>
      </c>
    </row>
    <row r="13" spans="1:19" s="28" customFormat="1" ht="116">
      <c r="A13" s="29" t="s">
        <v>100</v>
      </c>
      <c r="B13" s="51" t="s">
        <v>89</v>
      </c>
      <c r="C13" s="51" t="s">
        <v>101</v>
      </c>
      <c r="D13" s="54" t="s">
        <v>7</v>
      </c>
      <c r="E13" s="54" t="s">
        <v>102</v>
      </c>
      <c r="F13" s="54"/>
      <c r="G13" s="54" t="s">
        <v>92</v>
      </c>
      <c r="H13" s="55" t="s">
        <v>93</v>
      </c>
      <c r="I13" s="54" t="s">
        <v>103</v>
      </c>
      <c r="J13" s="55">
        <v>60</v>
      </c>
      <c r="K13" s="54" t="s">
        <v>104</v>
      </c>
      <c r="L13" s="54" t="s">
        <v>48</v>
      </c>
      <c r="M13" s="51" t="s">
        <v>105</v>
      </c>
      <c r="N13" s="51" t="s">
        <v>106</v>
      </c>
      <c r="O13" s="51" t="s">
        <v>107</v>
      </c>
      <c r="P13" s="51" t="s">
        <v>108</v>
      </c>
      <c r="Q13" s="51" t="s">
        <v>75</v>
      </c>
      <c r="R13" s="20" t="s">
        <v>75</v>
      </c>
      <c r="S13" s="27">
        <v>43335</v>
      </c>
    </row>
    <row r="14" spans="1:19" s="28" customFormat="1" ht="29">
      <c r="A14" s="29" t="s">
        <v>109</v>
      </c>
      <c r="B14" s="51" t="s">
        <v>110</v>
      </c>
      <c r="C14" s="51" t="s">
        <v>111</v>
      </c>
      <c r="D14" s="54" t="s">
        <v>7</v>
      </c>
      <c r="E14" s="54" t="s">
        <v>29</v>
      </c>
      <c r="F14" s="54" t="s">
        <v>29</v>
      </c>
      <c r="G14" s="54" t="s">
        <v>112</v>
      </c>
      <c r="H14" s="55" t="s">
        <v>93</v>
      </c>
      <c r="I14" s="54" t="s">
        <v>113</v>
      </c>
      <c r="J14" s="55">
        <v>36</v>
      </c>
      <c r="K14" s="54" t="s">
        <v>114</v>
      </c>
      <c r="L14" s="54" t="s">
        <v>35</v>
      </c>
      <c r="M14" s="51" t="s">
        <v>96</v>
      </c>
      <c r="N14" s="51" t="s">
        <v>97</v>
      </c>
      <c r="O14" s="51"/>
      <c r="P14" s="51" t="s">
        <v>98</v>
      </c>
      <c r="Q14" s="51" t="s">
        <v>66</v>
      </c>
      <c r="R14" s="20" t="s">
        <v>115</v>
      </c>
      <c r="S14" s="27">
        <v>42005</v>
      </c>
    </row>
    <row r="15" spans="1:19" s="28" customFormat="1" ht="29">
      <c r="A15" s="20">
        <v>300001490</v>
      </c>
      <c r="B15" s="51" t="s">
        <v>89</v>
      </c>
      <c r="C15" s="51" t="s">
        <v>116</v>
      </c>
      <c r="D15" s="54" t="s">
        <v>7</v>
      </c>
      <c r="E15" s="54" t="s">
        <v>117</v>
      </c>
      <c r="F15" s="54" t="s">
        <v>29</v>
      </c>
      <c r="G15" s="54" t="s">
        <v>92</v>
      </c>
      <c r="H15" s="55" t="s">
        <v>93</v>
      </c>
      <c r="I15" s="54" t="s">
        <v>118</v>
      </c>
      <c r="J15" s="55">
        <v>36</v>
      </c>
      <c r="K15" s="54" t="s">
        <v>119</v>
      </c>
      <c r="L15" s="54" t="s">
        <v>120</v>
      </c>
      <c r="M15" s="51" t="s">
        <v>121</v>
      </c>
      <c r="N15" s="51" t="s">
        <v>122</v>
      </c>
      <c r="O15" s="51"/>
      <c r="P15" s="51" t="s">
        <v>52</v>
      </c>
      <c r="Q15" s="51" t="s">
        <v>75</v>
      </c>
      <c r="R15" s="20" t="s">
        <v>123</v>
      </c>
      <c r="S15" s="27">
        <v>43692</v>
      </c>
    </row>
    <row r="16" spans="1:19" s="28" customFormat="1" ht="72.5">
      <c r="A16" s="20">
        <v>13000989</v>
      </c>
      <c r="B16" s="51" t="s">
        <v>89</v>
      </c>
      <c r="C16" s="51" t="s">
        <v>124</v>
      </c>
      <c r="D16" s="54" t="s">
        <v>7</v>
      </c>
      <c r="E16" s="51" t="s">
        <v>125</v>
      </c>
      <c r="F16" s="54"/>
      <c r="G16" s="54" t="s">
        <v>92</v>
      </c>
      <c r="H16" s="55" t="s">
        <v>93</v>
      </c>
      <c r="I16" s="54" t="s">
        <v>126</v>
      </c>
      <c r="J16" s="55" t="s">
        <v>127</v>
      </c>
      <c r="K16" s="54" t="s">
        <v>128</v>
      </c>
      <c r="L16" s="54" t="s">
        <v>129</v>
      </c>
      <c r="M16" s="54" t="s">
        <v>129</v>
      </c>
      <c r="N16" s="51" t="s">
        <v>130</v>
      </c>
      <c r="O16" s="51"/>
      <c r="P16" s="51" t="s">
        <v>131</v>
      </c>
      <c r="Q16" s="51" t="s">
        <v>75</v>
      </c>
      <c r="R16" s="20" t="s">
        <v>132</v>
      </c>
      <c r="S16" s="27">
        <v>43948</v>
      </c>
    </row>
    <row r="17" spans="1:19" s="28" customFormat="1" ht="60" customHeight="1">
      <c r="A17" s="29" t="s">
        <v>133</v>
      </c>
      <c r="B17" s="51" t="s">
        <v>30</v>
      </c>
      <c r="C17" s="51" t="s">
        <v>134</v>
      </c>
      <c r="D17" s="54" t="s">
        <v>3</v>
      </c>
      <c r="E17" s="54" t="s">
        <v>29</v>
      </c>
      <c r="F17" s="54" t="s">
        <v>135</v>
      </c>
      <c r="G17" s="54" t="s">
        <v>2</v>
      </c>
      <c r="H17" s="55" t="s">
        <v>2</v>
      </c>
      <c r="I17" s="54" t="s">
        <v>136</v>
      </c>
      <c r="J17" s="55">
        <v>60</v>
      </c>
      <c r="K17" s="54" t="s">
        <v>137</v>
      </c>
      <c r="L17" s="54" t="s">
        <v>48</v>
      </c>
      <c r="M17" s="20" t="s">
        <v>138</v>
      </c>
      <c r="N17" s="51" t="s">
        <v>139</v>
      </c>
      <c r="O17" s="51" t="s">
        <v>51</v>
      </c>
      <c r="P17" s="51" t="s">
        <v>74</v>
      </c>
      <c r="Q17" s="51" t="s">
        <v>53</v>
      </c>
      <c r="R17" s="20" t="s">
        <v>140</v>
      </c>
      <c r="S17" s="27">
        <v>44043</v>
      </c>
    </row>
    <row r="18" spans="1:19" s="28" customFormat="1" ht="105" customHeight="1">
      <c r="A18" s="29"/>
      <c r="B18" s="51" t="s">
        <v>141</v>
      </c>
      <c r="C18" s="51" t="s">
        <v>142</v>
      </c>
      <c r="D18" s="54"/>
      <c r="E18" s="54" t="s">
        <v>143</v>
      </c>
      <c r="F18" s="54"/>
      <c r="G18" s="54" t="s">
        <v>2</v>
      </c>
      <c r="H18" s="55" t="s">
        <v>144</v>
      </c>
      <c r="I18" s="54" t="s">
        <v>145</v>
      </c>
      <c r="J18" s="55">
        <v>84</v>
      </c>
      <c r="K18" s="54" t="s">
        <v>146</v>
      </c>
      <c r="L18" s="54" t="s">
        <v>147</v>
      </c>
      <c r="M18" s="51" t="s">
        <v>147</v>
      </c>
      <c r="N18" s="51" t="s">
        <v>148</v>
      </c>
      <c r="O18" s="51"/>
      <c r="P18" s="51" t="s">
        <v>52</v>
      </c>
      <c r="Q18" s="51" t="s">
        <v>75</v>
      </c>
      <c r="R18" s="20" t="s">
        <v>149</v>
      </c>
      <c r="S18" s="27">
        <v>43252</v>
      </c>
    </row>
    <row r="19" spans="1:19" s="28" customFormat="1" ht="150" customHeight="1">
      <c r="A19" s="29" t="s">
        <v>150</v>
      </c>
      <c r="B19" s="51" t="s">
        <v>141</v>
      </c>
      <c r="C19" s="51" t="s">
        <v>151</v>
      </c>
      <c r="D19" s="54"/>
      <c r="E19" s="54" t="s">
        <v>143</v>
      </c>
      <c r="F19" s="54"/>
      <c r="G19" s="54" t="s">
        <v>2</v>
      </c>
      <c r="H19" s="55" t="s">
        <v>144</v>
      </c>
      <c r="I19" s="54"/>
      <c r="J19" s="55">
        <v>84</v>
      </c>
      <c r="K19" s="54" t="s">
        <v>152</v>
      </c>
      <c r="L19" s="54" t="s">
        <v>153</v>
      </c>
      <c r="M19" s="51" t="s">
        <v>153</v>
      </c>
      <c r="N19" s="51" t="s">
        <v>154</v>
      </c>
      <c r="O19" s="51"/>
      <c r="P19" s="51" t="s">
        <v>52</v>
      </c>
      <c r="Q19" s="51" t="s">
        <v>155</v>
      </c>
      <c r="R19" s="20" t="s">
        <v>54</v>
      </c>
      <c r="S19" s="27">
        <v>43543</v>
      </c>
    </row>
    <row r="20" spans="1:19" s="28" customFormat="1" ht="137.25" customHeight="1">
      <c r="A20" s="20">
        <v>84551015</v>
      </c>
      <c r="B20" s="51" t="s">
        <v>156</v>
      </c>
      <c r="C20" s="51" t="s">
        <v>157</v>
      </c>
      <c r="D20" s="54" t="s">
        <v>6</v>
      </c>
      <c r="E20" s="54" t="s">
        <v>29</v>
      </c>
      <c r="F20" s="54" t="s">
        <v>29</v>
      </c>
      <c r="G20" s="54" t="s">
        <v>158</v>
      </c>
      <c r="H20" s="55" t="s">
        <v>159</v>
      </c>
      <c r="I20" s="54" t="s">
        <v>160</v>
      </c>
      <c r="J20" s="55">
        <v>36</v>
      </c>
      <c r="K20" s="54" t="s">
        <v>161</v>
      </c>
      <c r="L20" s="54" t="s">
        <v>61</v>
      </c>
      <c r="M20" s="51" t="s">
        <v>162</v>
      </c>
      <c r="N20" s="51" t="s">
        <v>163</v>
      </c>
      <c r="O20" s="51" t="s">
        <v>164</v>
      </c>
      <c r="P20" s="51" t="s">
        <v>165</v>
      </c>
      <c r="Q20" s="51" t="s">
        <v>66</v>
      </c>
      <c r="R20" s="20" t="s">
        <v>166</v>
      </c>
      <c r="S20" s="27">
        <v>42005</v>
      </c>
    </row>
    <row r="21" spans="1:19" s="28" customFormat="1" ht="208.5" customHeight="1">
      <c r="A21" s="20">
        <v>84657255</v>
      </c>
      <c r="B21" s="51" t="s">
        <v>156</v>
      </c>
      <c r="C21" s="20" t="s">
        <v>167</v>
      </c>
      <c r="D21" s="54" t="s">
        <v>6</v>
      </c>
      <c r="E21" s="54" t="s">
        <v>29</v>
      </c>
      <c r="F21" s="54" t="s">
        <v>29</v>
      </c>
      <c r="G21" s="54" t="s">
        <v>158</v>
      </c>
      <c r="H21" s="55" t="s">
        <v>159</v>
      </c>
      <c r="I21" s="54" t="s">
        <v>168</v>
      </c>
      <c r="J21" s="55">
        <v>36</v>
      </c>
      <c r="K21" s="54" t="s">
        <v>161</v>
      </c>
      <c r="L21" s="54" t="s">
        <v>61</v>
      </c>
      <c r="M21" s="51" t="s">
        <v>162</v>
      </c>
      <c r="N21" s="51" t="s">
        <v>163</v>
      </c>
      <c r="O21" s="51" t="s">
        <v>164</v>
      </c>
      <c r="P21" s="51" t="s">
        <v>165</v>
      </c>
      <c r="Q21" s="51" t="s">
        <v>66</v>
      </c>
      <c r="R21" s="20" t="s">
        <v>166</v>
      </c>
      <c r="S21" s="27">
        <v>42005</v>
      </c>
    </row>
    <row r="22" spans="1:19" s="28" customFormat="1" ht="182.9" customHeight="1">
      <c r="A22" s="20">
        <v>400003217</v>
      </c>
      <c r="B22" s="51" t="s">
        <v>156</v>
      </c>
      <c r="C22" s="20" t="s">
        <v>169</v>
      </c>
      <c r="D22" s="54" t="s">
        <v>6</v>
      </c>
      <c r="E22" s="54" t="s">
        <v>29</v>
      </c>
      <c r="F22" s="54" t="s">
        <v>29</v>
      </c>
      <c r="G22" s="54" t="s">
        <v>158</v>
      </c>
      <c r="H22" s="55" t="s">
        <v>159</v>
      </c>
      <c r="I22" s="54" t="s">
        <v>170</v>
      </c>
      <c r="J22" s="55">
        <v>36</v>
      </c>
      <c r="K22" s="54" t="s">
        <v>171</v>
      </c>
      <c r="L22" s="54" t="s">
        <v>120</v>
      </c>
      <c r="M22" s="51" t="s">
        <v>121</v>
      </c>
      <c r="N22" s="51" t="s">
        <v>172</v>
      </c>
      <c r="O22" s="51"/>
      <c r="P22" s="51" t="s">
        <v>52</v>
      </c>
      <c r="Q22" s="51" t="s">
        <v>75</v>
      </c>
      <c r="R22" s="20" t="s">
        <v>173</v>
      </c>
      <c r="S22" s="27">
        <v>43252</v>
      </c>
    </row>
    <row r="23" spans="1:19" s="28" customFormat="1" ht="164.9" customHeight="1">
      <c r="A23" s="20">
        <v>400002020</v>
      </c>
      <c r="B23" s="51" t="s">
        <v>174</v>
      </c>
      <c r="C23" s="20" t="s">
        <v>175</v>
      </c>
      <c r="D23" s="54" t="s">
        <v>6</v>
      </c>
      <c r="E23" s="54" t="s">
        <v>29</v>
      </c>
      <c r="F23" s="54" t="s">
        <v>29</v>
      </c>
      <c r="G23" s="54" t="s">
        <v>158</v>
      </c>
      <c r="H23" s="55" t="s">
        <v>159</v>
      </c>
      <c r="I23" s="54" t="s">
        <v>176</v>
      </c>
      <c r="J23" s="55">
        <v>36</v>
      </c>
      <c r="K23" s="54" t="s">
        <v>177</v>
      </c>
      <c r="L23" s="54" t="s">
        <v>120</v>
      </c>
      <c r="M23" s="51" t="s">
        <v>121</v>
      </c>
      <c r="N23" s="51" t="s">
        <v>178</v>
      </c>
      <c r="O23" s="51"/>
      <c r="P23" s="51" t="s">
        <v>52</v>
      </c>
      <c r="Q23" s="51" t="s">
        <v>75</v>
      </c>
      <c r="R23" s="20" t="s">
        <v>179</v>
      </c>
      <c r="S23" s="27">
        <v>43252</v>
      </c>
    </row>
    <row r="24" spans="1:19" s="28" customFormat="1" ht="216" customHeight="1">
      <c r="A24" s="20">
        <v>400002721</v>
      </c>
      <c r="B24" s="51" t="s">
        <v>180</v>
      </c>
      <c r="C24" s="20" t="s">
        <v>181</v>
      </c>
      <c r="D24" s="29" t="s">
        <v>5</v>
      </c>
      <c r="E24" s="54" t="s">
        <v>29</v>
      </c>
      <c r="F24" s="54" t="s">
        <v>29</v>
      </c>
      <c r="G24" s="54" t="s">
        <v>182</v>
      </c>
      <c r="H24" s="55" t="s">
        <v>159</v>
      </c>
      <c r="I24" s="54" t="s">
        <v>183</v>
      </c>
      <c r="J24" s="55">
        <v>36</v>
      </c>
      <c r="K24" s="54" t="s">
        <v>184</v>
      </c>
      <c r="L24" s="54" t="s">
        <v>120</v>
      </c>
      <c r="M24" s="51" t="s">
        <v>121</v>
      </c>
      <c r="N24" s="51" t="s">
        <v>122</v>
      </c>
      <c r="O24" s="51"/>
      <c r="P24" s="51" t="s">
        <v>52</v>
      </c>
      <c r="Q24" s="51" t="s">
        <v>75</v>
      </c>
      <c r="R24" s="20" t="s">
        <v>185</v>
      </c>
      <c r="S24" s="27">
        <v>44187</v>
      </c>
    </row>
    <row r="25" spans="1:19" s="28" customFormat="1" ht="29">
      <c r="A25" s="20">
        <v>400002794</v>
      </c>
      <c r="B25" s="51" t="s">
        <v>186</v>
      </c>
      <c r="C25" s="20" t="s">
        <v>187</v>
      </c>
      <c r="D25" s="29" t="s">
        <v>5</v>
      </c>
      <c r="E25" s="54" t="s">
        <v>29</v>
      </c>
      <c r="F25" s="54" t="s">
        <v>29</v>
      </c>
      <c r="G25" s="54" t="s">
        <v>188</v>
      </c>
      <c r="H25" s="55" t="s">
        <v>159</v>
      </c>
      <c r="I25" s="54" t="s">
        <v>189</v>
      </c>
      <c r="J25" s="55">
        <v>36</v>
      </c>
      <c r="K25" s="54" t="s">
        <v>190</v>
      </c>
      <c r="L25" s="54" t="s">
        <v>120</v>
      </c>
      <c r="M25" s="51" t="s">
        <v>121</v>
      </c>
      <c r="N25" s="51" t="s">
        <v>122</v>
      </c>
      <c r="O25" s="51"/>
      <c r="P25" s="51" t="s">
        <v>52</v>
      </c>
      <c r="Q25" s="51" t="s">
        <v>75</v>
      </c>
      <c r="R25" s="20" t="s">
        <v>191</v>
      </c>
      <c r="S25" s="27">
        <v>43252</v>
      </c>
    </row>
    <row r="26" spans="1:19" s="28" customFormat="1" ht="135" customHeight="1">
      <c r="A26" s="20">
        <v>31002354</v>
      </c>
      <c r="B26" s="51" t="s">
        <v>180</v>
      </c>
      <c r="C26" s="20" t="s">
        <v>192</v>
      </c>
      <c r="D26" s="29" t="s">
        <v>5</v>
      </c>
      <c r="E26" s="54" t="s">
        <v>29</v>
      </c>
      <c r="F26" s="54" t="s">
        <v>29</v>
      </c>
      <c r="G26" s="54" t="s">
        <v>182</v>
      </c>
      <c r="H26" s="55" t="s">
        <v>159</v>
      </c>
      <c r="I26" s="54" t="s">
        <v>183</v>
      </c>
      <c r="J26" s="55">
        <v>36</v>
      </c>
      <c r="K26" s="54" t="s">
        <v>193</v>
      </c>
      <c r="L26" s="54" t="s">
        <v>194</v>
      </c>
      <c r="M26" s="51" t="s">
        <v>194</v>
      </c>
      <c r="N26" s="51" t="s">
        <v>195</v>
      </c>
      <c r="O26" s="51" t="s">
        <v>196</v>
      </c>
      <c r="P26" s="51" t="s">
        <v>52</v>
      </c>
      <c r="Q26" s="51" t="s">
        <v>75</v>
      </c>
      <c r="R26" s="20" t="s">
        <v>197</v>
      </c>
      <c r="S26" s="27">
        <v>43252</v>
      </c>
    </row>
    <row r="27" spans="1:19" s="28" customFormat="1" ht="73.5" customHeight="1">
      <c r="A27" s="20">
        <v>31002392</v>
      </c>
      <c r="B27" s="51" t="s">
        <v>186</v>
      </c>
      <c r="C27" s="20" t="s">
        <v>198</v>
      </c>
      <c r="D27" s="29" t="s">
        <v>5</v>
      </c>
      <c r="E27" s="54" t="s">
        <v>29</v>
      </c>
      <c r="F27" s="54" t="s">
        <v>29</v>
      </c>
      <c r="G27" s="54" t="s">
        <v>188</v>
      </c>
      <c r="H27" s="55" t="s">
        <v>159</v>
      </c>
      <c r="I27" s="54" t="s">
        <v>189</v>
      </c>
      <c r="J27" s="55">
        <v>24</v>
      </c>
      <c r="K27" s="54" t="s">
        <v>199</v>
      </c>
      <c r="L27" s="54" t="s">
        <v>194</v>
      </c>
      <c r="M27" s="51" t="s">
        <v>194</v>
      </c>
      <c r="N27" s="51" t="s">
        <v>195</v>
      </c>
      <c r="O27" s="51" t="s">
        <v>196</v>
      </c>
      <c r="P27" s="51" t="s">
        <v>52</v>
      </c>
      <c r="Q27" s="51" t="s">
        <v>75</v>
      </c>
      <c r="R27" s="20" t="s">
        <v>200</v>
      </c>
      <c r="S27" s="27">
        <v>43252</v>
      </c>
    </row>
    <row r="28" spans="1:19" s="28" customFormat="1" ht="120" customHeight="1">
      <c r="A28" s="29" t="s">
        <v>201</v>
      </c>
      <c r="B28" s="51" t="s">
        <v>30</v>
      </c>
      <c r="C28" s="51" t="s">
        <v>202</v>
      </c>
      <c r="D28" s="54" t="s">
        <v>3</v>
      </c>
      <c r="E28" s="54" t="s">
        <v>29</v>
      </c>
      <c r="F28" s="54" t="s">
        <v>203</v>
      </c>
      <c r="G28" s="54" t="s">
        <v>2</v>
      </c>
      <c r="H28" s="55" t="s">
        <v>2</v>
      </c>
      <c r="I28" s="54" t="s">
        <v>136</v>
      </c>
      <c r="J28" s="55">
        <v>60</v>
      </c>
      <c r="K28" s="54" t="s">
        <v>204</v>
      </c>
      <c r="L28" s="54" t="s">
        <v>48</v>
      </c>
      <c r="M28" s="20" t="s">
        <v>205</v>
      </c>
      <c r="N28" s="51" t="s">
        <v>206</v>
      </c>
      <c r="O28" s="51" t="s">
        <v>51</v>
      </c>
      <c r="P28" s="51" t="s">
        <v>74</v>
      </c>
      <c r="Q28" s="51" t="s">
        <v>53</v>
      </c>
      <c r="R28" s="20" t="s">
        <v>140</v>
      </c>
      <c r="S28" s="27">
        <v>44043</v>
      </c>
    </row>
    <row r="29" spans="1:19" s="28" customFormat="1" ht="118.5" customHeight="1">
      <c r="A29" s="20">
        <v>80757220</v>
      </c>
      <c r="B29" s="51" t="s">
        <v>207</v>
      </c>
      <c r="C29" s="51" t="s">
        <v>208</v>
      </c>
      <c r="D29" s="54" t="s">
        <v>5</v>
      </c>
      <c r="E29" s="54" t="s">
        <v>29</v>
      </c>
      <c r="F29" s="54" t="s">
        <v>29</v>
      </c>
      <c r="G29" s="54" t="s">
        <v>209</v>
      </c>
      <c r="H29" s="55" t="s">
        <v>159</v>
      </c>
      <c r="I29" s="54" t="s">
        <v>210</v>
      </c>
      <c r="J29" s="55">
        <v>60</v>
      </c>
      <c r="K29" s="54" t="s">
        <v>161</v>
      </c>
      <c r="L29" s="54" t="s">
        <v>61</v>
      </c>
      <c r="M29" s="51" t="s">
        <v>61</v>
      </c>
      <c r="N29" s="51" t="s">
        <v>163</v>
      </c>
      <c r="O29" s="51" t="s">
        <v>164</v>
      </c>
      <c r="P29" s="51" t="s">
        <v>165</v>
      </c>
      <c r="Q29" s="51" t="s">
        <v>66</v>
      </c>
      <c r="R29" s="20" t="s">
        <v>211</v>
      </c>
      <c r="S29" s="27">
        <v>44187</v>
      </c>
    </row>
    <row r="30" spans="1:19" s="33" customFormat="1" ht="100.5" customHeight="1">
      <c r="A30" s="29" t="s">
        <v>212</v>
      </c>
      <c r="B30" s="51" t="s">
        <v>213</v>
      </c>
      <c r="C30" s="51" t="s">
        <v>214</v>
      </c>
      <c r="D30" s="54" t="s">
        <v>5</v>
      </c>
      <c r="E30" s="54" t="s">
        <v>29</v>
      </c>
      <c r="F30" s="54" t="s">
        <v>29</v>
      </c>
      <c r="G30" s="54" t="s">
        <v>215</v>
      </c>
      <c r="H30" s="55" t="s">
        <v>216</v>
      </c>
      <c r="I30" s="54" t="s">
        <v>217</v>
      </c>
      <c r="J30" s="55">
        <v>60</v>
      </c>
      <c r="K30" s="54" t="s">
        <v>218</v>
      </c>
      <c r="L30" s="54" t="s">
        <v>219</v>
      </c>
      <c r="M30" s="51" t="s">
        <v>220</v>
      </c>
      <c r="N30" s="51" t="s">
        <v>221</v>
      </c>
      <c r="O30" s="51" t="s">
        <v>362</v>
      </c>
      <c r="P30" s="51" t="s">
        <v>98</v>
      </c>
      <c r="Q30" s="51" t="s">
        <v>66</v>
      </c>
      <c r="R30" s="20" t="s">
        <v>222</v>
      </c>
      <c r="S30" s="27">
        <v>44109</v>
      </c>
    </row>
    <row r="31" spans="1:19" s="28" customFormat="1" ht="75" customHeight="1">
      <c r="A31" s="20">
        <v>82961519</v>
      </c>
      <c r="B31" s="51" t="s">
        <v>213</v>
      </c>
      <c r="C31" s="51" t="s">
        <v>223</v>
      </c>
      <c r="D31" s="54" t="s">
        <v>5</v>
      </c>
      <c r="E31" s="54" t="s">
        <v>29</v>
      </c>
      <c r="F31" s="54" t="s">
        <v>29</v>
      </c>
      <c r="G31" s="54" t="s">
        <v>224</v>
      </c>
      <c r="H31" s="55" t="s">
        <v>144</v>
      </c>
      <c r="I31" s="54" t="s">
        <v>225</v>
      </c>
      <c r="J31" s="55">
        <v>36</v>
      </c>
      <c r="K31" s="54" t="s">
        <v>226</v>
      </c>
      <c r="L31" s="54" t="s">
        <v>61</v>
      </c>
      <c r="M31" s="51" t="s">
        <v>62</v>
      </c>
      <c r="N31" s="51" t="s">
        <v>63</v>
      </c>
      <c r="O31" s="51" t="s">
        <v>227</v>
      </c>
      <c r="P31" s="51" t="s">
        <v>65</v>
      </c>
      <c r="Q31" s="51" t="s">
        <v>66</v>
      </c>
      <c r="R31" s="20" t="s">
        <v>228</v>
      </c>
      <c r="S31" s="27">
        <v>44144</v>
      </c>
    </row>
    <row r="32" spans="1:19" s="28" customFormat="1" ht="228.75" customHeight="1">
      <c r="A32" s="20">
        <v>400003375</v>
      </c>
      <c r="B32" s="51" t="s">
        <v>207</v>
      </c>
      <c r="C32" s="51" t="s">
        <v>229</v>
      </c>
      <c r="D32" s="54" t="s">
        <v>5</v>
      </c>
      <c r="E32" s="54" t="s">
        <v>29</v>
      </c>
      <c r="F32" s="54" t="s">
        <v>29</v>
      </c>
      <c r="G32" s="54" t="s">
        <v>209</v>
      </c>
      <c r="H32" s="55" t="s">
        <v>159</v>
      </c>
      <c r="I32" s="54" t="s">
        <v>230</v>
      </c>
      <c r="J32" s="55">
        <v>36</v>
      </c>
      <c r="K32" s="54" t="s">
        <v>231</v>
      </c>
      <c r="L32" s="54" t="s">
        <v>120</v>
      </c>
      <c r="M32" s="51" t="s">
        <v>121</v>
      </c>
      <c r="N32" s="51" t="s">
        <v>122</v>
      </c>
      <c r="O32" s="51"/>
      <c r="P32" s="51" t="s">
        <v>52</v>
      </c>
      <c r="Q32" s="51" t="s">
        <v>75</v>
      </c>
      <c r="R32" s="20" t="s">
        <v>232</v>
      </c>
      <c r="S32" s="27">
        <v>43252</v>
      </c>
    </row>
    <row r="33" spans="1:19" s="28" customFormat="1" ht="80.25" customHeight="1">
      <c r="A33" s="20">
        <v>400003375</v>
      </c>
      <c r="B33" s="51" t="s">
        <v>207</v>
      </c>
      <c r="C33" s="51" t="s">
        <v>229</v>
      </c>
      <c r="D33" s="54" t="s">
        <v>5</v>
      </c>
      <c r="E33" s="54" t="s">
        <v>29</v>
      </c>
      <c r="F33" s="54" t="s">
        <v>29</v>
      </c>
      <c r="G33" s="54" t="s">
        <v>209</v>
      </c>
      <c r="H33" s="55" t="s">
        <v>159</v>
      </c>
      <c r="I33" s="54" t="s">
        <v>233</v>
      </c>
      <c r="J33" s="55">
        <v>36</v>
      </c>
      <c r="K33" s="54" t="s">
        <v>231</v>
      </c>
      <c r="L33" s="54" t="s">
        <v>120</v>
      </c>
      <c r="M33" s="51" t="s">
        <v>121</v>
      </c>
      <c r="N33" s="51" t="s">
        <v>122</v>
      </c>
      <c r="O33" s="51"/>
      <c r="P33" s="51" t="s">
        <v>52</v>
      </c>
      <c r="Q33" s="51" t="s">
        <v>75</v>
      </c>
      <c r="R33" s="20" t="s">
        <v>232</v>
      </c>
      <c r="S33" s="27">
        <v>43252</v>
      </c>
    </row>
    <row r="34" spans="1:19" s="28" customFormat="1" ht="130.5" customHeight="1">
      <c r="A34" s="20">
        <v>864977</v>
      </c>
      <c r="B34" s="51" t="s">
        <v>174</v>
      </c>
      <c r="C34" s="51" t="s">
        <v>234</v>
      </c>
      <c r="D34" s="54" t="s">
        <v>6</v>
      </c>
      <c r="E34" s="54"/>
      <c r="F34" s="54"/>
      <c r="G34" s="54" t="s">
        <v>158</v>
      </c>
      <c r="H34" s="55" t="s">
        <v>159</v>
      </c>
      <c r="I34" s="54" t="s">
        <v>235</v>
      </c>
      <c r="J34" s="55" t="s">
        <v>236</v>
      </c>
      <c r="K34" s="50" t="s">
        <v>237</v>
      </c>
      <c r="L34" s="54" t="s">
        <v>61</v>
      </c>
      <c r="M34" s="51" t="s">
        <v>238</v>
      </c>
      <c r="N34" s="51" t="s">
        <v>239</v>
      </c>
      <c r="O34" s="51" t="s">
        <v>164</v>
      </c>
      <c r="P34" s="51" t="s">
        <v>165</v>
      </c>
      <c r="Q34" s="51" t="s">
        <v>66</v>
      </c>
      <c r="R34" s="20" t="s">
        <v>166</v>
      </c>
      <c r="S34" s="27">
        <v>44358</v>
      </c>
    </row>
    <row r="35" spans="1:19" s="28" customFormat="1" ht="133.5" customHeight="1">
      <c r="A35" s="29" t="s">
        <v>240</v>
      </c>
      <c r="B35" s="51" t="s">
        <v>30</v>
      </c>
      <c r="C35" s="51" t="s">
        <v>241</v>
      </c>
      <c r="D35" s="54" t="s">
        <v>3</v>
      </c>
      <c r="E35" s="54" t="s">
        <v>29</v>
      </c>
      <c r="F35" s="54"/>
      <c r="G35" s="54" t="s">
        <v>29</v>
      </c>
      <c r="H35" s="55" t="s">
        <v>29</v>
      </c>
      <c r="I35" s="54" t="s">
        <v>136</v>
      </c>
      <c r="J35" s="55">
        <v>60</v>
      </c>
      <c r="K35" s="54" t="s">
        <v>242</v>
      </c>
      <c r="L35" s="54" t="s">
        <v>48</v>
      </c>
      <c r="M35" s="51" t="s">
        <v>243</v>
      </c>
      <c r="N35" s="51" t="s">
        <v>244</v>
      </c>
      <c r="O35" s="51" t="s">
        <v>51</v>
      </c>
      <c r="P35" s="51" t="s">
        <v>52</v>
      </c>
      <c r="Q35" s="51" t="s">
        <v>53</v>
      </c>
      <c r="R35" s="20" t="s">
        <v>140</v>
      </c>
      <c r="S35" s="27">
        <v>44522</v>
      </c>
    </row>
    <row r="36" spans="1:19" s="28" customFormat="1" ht="110.9" customHeight="1">
      <c r="A36" s="29" t="s">
        <v>29</v>
      </c>
      <c r="B36" s="51" t="s">
        <v>30</v>
      </c>
      <c r="C36" s="51" t="s">
        <v>245</v>
      </c>
      <c r="D36" s="54" t="s">
        <v>3</v>
      </c>
      <c r="E36" s="54" t="s">
        <v>29</v>
      </c>
      <c r="F36" s="54"/>
      <c r="G36" s="54" t="s">
        <v>29</v>
      </c>
      <c r="H36" s="55" t="s">
        <v>29</v>
      </c>
      <c r="I36" s="54" t="s">
        <v>136</v>
      </c>
      <c r="J36" s="55">
        <v>60</v>
      </c>
      <c r="K36" s="54" t="s">
        <v>246</v>
      </c>
      <c r="L36" s="54" t="s">
        <v>48</v>
      </c>
      <c r="M36" s="51" t="s">
        <v>247</v>
      </c>
      <c r="N36" s="51" t="s">
        <v>248</v>
      </c>
      <c r="O36" s="51" t="s">
        <v>51</v>
      </c>
      <c r="P36" s="51" t="s">
        <v>74</v>
      </c>
      <c r="Q36" s="51" t="s">
        <v>53</v>
      </c>
      <c r="R36" s="20" t="s">
        <v>249</v>
      </c>
      <c r="S36" s="27">
        <v>44572</v>
      </c>
    </row>
    <row r="37" spans="1:19" s="28" customFormat="1" ht="118.4" customHeight="1">
      <c r="A37" s="29" t="s">
        <v>29</v>
      </c>
      <c r="B37" s="51" t="s">
        <v>30</v>
      </c>
      <c r="C37" s="51" t="s">
        <v>250</v>
      </c>
      <c r="D37" s="54" t="s">
        <v>3</v>
      </c>
      <c r="E37" s="54" t="s">
        <v>29</v>
      </c>
      <c r="F37" s="54" t="s">
        <v>251</v>
      </c>
      <c r="G37" s="54" t="s">
        <v>29</v>
      </c>
      <c r="H37" s="55" t="s">
        <v>29</v>
      </c>
      <c r="I37" s="54" t="s">
        <v>252</v>
      </c>
      <c r="J37" s="55">
        <v>60</v>
      </c>
      <c r="K37" s="54" t="s">
        <v>253</v>
      </c>
      <c r="L37" s="51" t="s">
        <v>129</v>
      </c>
      <c r="M37" s="51" t="s">
        <v>254</v>
      </c>
      <c r="N37" s="51" t="s">
        <v>255</v>
      </c>
      <c r="O37" s="51" t="s">
        <v>256</v>
      </c>
      <c r="P37" s="51" t="s">
        <v>108</v>
      </c>
      <c r="Q37" s="51" t="s">
        <v>53</v>
      </c>
      <c r="R37" s="20" t="s">
        <v>140</v>
      </c>
      <c r="S37" s="27">
        <v>44655</v>
      </c>
    </row>
    <row r="38" spans="1:19" s="28" customFormat="1" ht="60" customHeight="1">
      <c r="A38" s="29" t="s">
        <v>240</v>
      </c>
      <c r="B38" s="51" t="s">
        <v>30</v>
      </c>
      <c r="C38" s="51" t="s">
        <v>257</v>
      </c>
      <c r="D38" s="54" t="s">
        <v>3</v>
      </c>
      <c r="E38" s="54" t="s">
        <v>29</v>
      </c>
      <c r="F38" s="54" t="s">
        <v>258</v>
      </c>
      <c r="G38" s="54" t="s">
        <v>2</v>
      </c>
      <c r="H38" s="55" t="s">
        <v>2</v>
      </c>
      <c r="I38" s="54" t="s">
        <v>136</v>
      </c>
      <c r="J38" s="55">
        <v>60</v>
      </c>
      <c r="K38" s="54"/>
      <c r="L38" s="54" t="s">
        <v>120</v>
      </c>
      <c r="M38" s="51" t="s">
        <v>243</v>
      </c>
      <c r="N38" s="51" t="s">
        <v>259</v>
      </c>
      <c r="O38" s="51" t="s">
        <v>260</v>
      </c>
      <c r="P38" s="51" t="s">
        <v>52</v>
      </c>
      <c r="Q38" s="51" t="s">
        <v>53</v>
      </c>
      <c r="R38" s="20" t="s">
        <v>140</v>
      </c>
      <c r="S38" s="27">
        <v>43692</v>
      </c>
    </row>
    <row r="39" spans="1:19" s="28" customFormat="1" ht="55.4" customHeight="1">
      <c r="A39" s="20" t="s">
        <v>261</v>
      </c>
      <c r="B39" s="51" t="s">
        <v>30</v>
      </c>
      <c r="C39" s="51" t="s">
        <v>262</v>
      </c>
      <c r="D39" s="54" t="s">
        <v>3</v>
      </c>
      <c r="E39" s="54" t="s">
        <v>29</v>
      </c>
      <c r="F39" s="54" t="s">
        <v>263</v>
      </c>
      <c r="G39" s="54" t="s">
        <v>29</v>
      </c>
      <c r="H39" s="55" t="s">
        <v>2</v>
      </c>
      <c r="I39" s="51" t="s">
        <v>264</v>
      </c>
      <c r="J39" s="55">
        <v>60</v>
      </c>
      <c r="K39" s="54" t="s">
        <v>265</v>
      </c>
      <c r="L39" s="54" t="s">
        <v>129</v>
      </c>
      <c r="M39" s="51" t="s">
        <v>243</v>
      </c>
      <c r="N39" s="51" t="s">
        <v>244</v>
      </c>
      <c r="O39" s="51" t="s">
        <v>256</v>
      </c>
      <c r="P39" s="51" t="s">
        <v>52</v>
      </c>
      <c r="Q39" s="51" t="s">
        <v>53</v>
      </c>
      <c r="R39" s="20" t="s">
        <v>140</v>
      </c>
      <c r="S39" s="27">
        <v>44029</v>
      </c>
    </row>
    <row r="40" spans="1:19" ht="60" customHeight="1">
      <c r="A40" s="29"/>
      <c r="B40" s="30" t="s">
        <v>266</v>
      </c>
      <c r="C40" s="51" t="s">
        <v>267</v>
      </c>
      <c r="D40" s="54" t="s">
        <v>3</v>
      </c>
      <c r="E40" s="54" t="s">
        <v>29</v>
      </c>
      <c r="F40" s="54" t="s">
        <v>29</v>
      </c>
      <c r="G40" s="54" t="s">
        <v>2</v>
      </c>
      <c r="H40" s="55" t="s">
        <v>2</v>
      </c>
      <c r="I40" s="54"/>
      <c r="J40" s="55"/>
      <c r="K40" s="54"/>
      <c r="L40" s="54" t="s">
        <v>268</v>
      </c>
      <c r="M40" s="51" t="s">
        <v>268</v>
      </c>
      <c r="N40" s="51"/>
      <c r="O40" s="51"/>
      <c r="P40" s="51" t="s">
        <v>52</v>
      </c>
      <c r="Q40" s="51" t="s">
        <v>269</v>
      </c>
      <c r="R40" s="20" t="s">
        <v>29</v>
      </c>
      <c r="S40" s="27">
        <v>42487</v>
      </c>
    </row>
    <row r="41" spans="1:19" ht="113.9" customHeight="1">
      <c r="A41" s="29" t="s">
        <v>270</v>
      </c>
      <c r="B41" s="51" t="s">
        <v>271</v>
      </c>
      <c r="C41" s="51" t="s">
        <v>272</v>
      </c>
      <c r="D41" s="54" t="s">
        <v>2</v>
      </c>
      <c r="E41" s="54" t="s">
        <v>273</v>
      </c>
      <c r="F41" s="54" t="s">
        <v>29</v>
      </c>
      <c r="G41" s="54" t="s">
        <v>2</v>
      </c>
      <c r="H41" s="55" t="s">
        <v>2</v>
      </c>
      <c r="I41" s="54" t="s">
        <v>2</v>
      </c>
      <c r="J41" s="55" t="s">
        <v>274</v>
      </c>
      <c r="K41" s="54" t="s">
        <v>275</v>
      </c>
      <c r="L41" s="54" t="s">
        <v>276</v>
      </c>
      <c r="M41" s="51" t="s">
        <v>49</v>
      </c>
      <c r="N41" s="51" t="s">
        <v>277</v>
      </c>
      <c r="O41" s="51" t="s">
        <v>278</v>
      </c>
      <c r="P41" s="51" t="s">
        <v>86</v>
      </c>
      <c r="Q41" s="51" t="s">
        <v>53</v>
      </c>
      <c r="R41" s="20" t="s">
        <v>54</v>
      </c>
      <c r="S41" s="27">
        <v>43829</v>
      </c>
    </row>
    <row r="42" spans="1:19" ht="362.5">
      <c r="A42" s="29" t="s">
        <v>279</v>
      </c>
      <c r="B42" s="51" t="s">
        <v>43</v>
      </c>
      <c r="C42" s="51" t="s">
        <v>44</v>
      </c>
      <c r="D42" s="54" t="s">
        <v>2</v>
      </c>
      <c r="E42" s="54" t="s">
        <v>280</v>
      </c>
      <c r="F42" s="54" t="s">
        <v>29</v>
      </c>
      <c r="G42" s="54" t="s">
        <v>2</v>
      </c>
      <c r="H42" s="55" t="s">
        <v>2</v>
      </c>
      <c r="I42" s="54" t="s">
        <v>2</v>
      </c>
      <c r="J42" s="55" t="s">
        <v>274</v>
      </c>
      <c r="K42" s="54" t="s">
        <v>275</v>
      </c>
      <c r="L42" s="54" t="s">
        <v>276</v>
      </c>
      <c r="M42" s="51" t="s">
        <v>49</v>
      </c>
      <c r="N42" s="51" t="s">
        <v>281</v>
      </c>
      <c r="O42" s="51" t="s">
        <v>278</v>
      </c>
      <c r="P42" s="51" t="s">
        <v>86</v>
      </c>
      <c r="Q42" s="51" t="s">
        <v>53</v>
      </c>
      <c r="R42" s="20" t="s">
        <v>54</v>
      </c>
      <c r="S42" s="27">
        <v>43829</v>
      </c>
    </row>
    <row r="43" spans="1:19" ht="134.9" customHeight="1">
      <c r="A43" s="29"/>
      <c r="B43" s="51" t="s">
        <v>282</v>
      </c>
      <c r="C43" s="51" t="s">
        <v>272</v>
      </c>
      <c r="D43" s="54" t="s">
        <v>2</v>
      </c>
      <c r="E43" s="54" t="s">
        <v>283</v>
      </c>
      <c r="F43" s="54" t="s">
        <v>29</v>
      </c>
      <c r="G43" s="54" t="s">
        <v>2</v>
      </c>
      <c r="H43" s="55" t="s">
        <v>2</v>
      </c>
      <c r="I43" s="54" t="s">
        <v>2</v>
      </c>
      <c r="J43" s="55" t="s">
        <v>46</v>
      </c>
      <c r="K43" s="54" t="s">
        <v>47</v>
      </c>
      <c r="L43" s="54" t="s">
        <v>48</v>
      </c>
      <c r="M43" s="51" t="s">
        <v>49</v>
      </c>
      <c r="N43" s="51" t="s">
        <v>50</v>
      </c>
      <c r="O43" s="51" t="s">
        <v>51</v>
      </c>
      <c r="P43" s="51" t="s">
        <v>52</v>
      </c>
      <c r="Q43" s="51" t="s">
        <v>53</v>
      </c>
      <c r="R43" s="20" t="s">
        <v>54</v>
      </c>
      <c r="S43" s="27">
        <v>43829</v>
      </c>
    </row>
    <row r="44" spans="1:19" ht="185.15" customHeight="1">
      <c r="A44" s="29" t="s">
        <v>284</v>
      </c>
      <c r="B44" s="51" t="s">
        <v>285</v>
      </c>
      <c r="C44" s="51" t="s">
        <v>286</v>
      </c>
      <c r="D44" s="54" t="s">
        <v>2</v>
      </c>
      <c r="E44" s="54" t="s">
        <v>2</v>
      </c>
      <c r="F44" s="54" t="s">
        <v>287</v>
      </c>
      <c r="G44" s="54" t="s">
        <v>2</v>
      </c>
      <c r="H44" s="55" t="s">
        <v>2</v>
      </c>
      <c r="I44" s="54" t="s">
        <v>288</v>
      </c>
      <c r="J44" s="55" t="s">
        <v>289</v>
      </c>
      <c r="K44" s="54" t="s">
        <v>290</v>
      </c>
      <c r="L44" s="54" t="s">
        <v>291</v>
      </c>
      <c r="M44" s="51" t="s">
        <v>292</v>
      </c>
      <c r="N44" s="51" t="s">
        <v>293</v>
      </c>
      <c r="O44" s="51" t="s">
        <v>294</v>
      </c>
      <c r="P44" s="51" t="s">
        <v>165</v>
      </c>
      <c r="Q44" s="51" t="s">
        <v>40</v>
      </c>
      <c r="R44" s="20" t="s">
        <v>295</v>
      </c>
      <c r="S44" s="27">
        <v>44743</v>
      </c>
    </row>
    <row r="45" spans="1:19" ht="170.9" customHeight="1">
      <c r="A45" s="49">
        <v>60111650110101</v>
      </c>
      <c r="B45" s="51" t="s">
        <v>296</v>
      </c>
      <c r="C45" s="51" t="s">
        <v>3</v>
      </c>
      <c r="D45" s="54"/>
      <c r="E45" s="54"/>
      <c r="F45" s="54"/>
      <c r="G45" s="54"/>
      <c r="H45" s="55"/>
      <c r="I45" s="54"/>
      <c r="J45" s="55"/>
      <c r="K45" s="54"/>
      <c r="L45" s="50" t="s">
        <v>297</v>
      </c>
      <c r="M45" s="50" t="s">
        <v>298</v>
      </c>
      <c r="N45" s="50" t="s">
        <v>299</v>
      </c>
      <c r="O45" s="51" t="s">
        <v>300</v>
      </c>
      <c r="P45" s="51" t="s">
        <v>74</v>
      </c>
      <c r="Q45" s="51" t="s">
        <v>301</v>
      </c>
      <c r="R45" s="20" t="s">
        <v>302</v>
      </c>
      <c r="S45" s="27">
        <v>45056</v>
      </c>
    </row>
    <row r="46" spans="1:19">
      <c r="Q46" s="22"/>
      <c r="R46" s="22"/>
      <c r="S46" s="22"/>
    </row>
    <row r="47" spans="1:19">
      <c r="Q47" s="22"/>
      <c r="R47" s="22"/>
      <c r="S47" s="22"/>
    </row>
    <row r="48" spans="1:19">
      <c r="Q48" s="22"/>
      <c r="R48" s="22"/>
      <c r="S48" s="22"/>
    </row>
    <row r="49" spans="17:19">
      <c r="Q49" s="22"/>
      <c r="R49" s="22"/>
      <c r="S49" s="22"/>
    </row>
    <row r="50" spans="17:19">
      <c r="Q50" s="22"/>
      <c r="R50" s="22"/>
      <c r="S50" s="22"/>
    </row>
    <row r="51" spans="17:19">
      <c r="Q51" s="22"/>
      <c r="R51" s="22"/>
      <c r="S51" s="22"/>
    </row>
    <row r="52" spans="17:19">
      <c r="Q52" s="22"/>
      <c r="R52" s="22"/>
      <c r="S52" s="22"/>
    </row>
    <row r="53" spans="17:19" ht="15.75" customHeight="1">
      <c r="Q53" s="22"/>
      <c r="R53" s="22"/>
      <c r="S53" s="22"/>
    </row>
    <row r="54" spans="17:19">
      <c r="Q54" s="22"/>
      <c r="R54" s="22"/>
      <c r="S54" s="22"/>
    </row>
    <row r="55" spans="17:19">
      <c r="Q55" s="22"/>
      <c r="R55" s="22"/>
      <c r="S55" s="22"/>
    </row>
    <row r="56" spans="17:19">
      <c r="Q56" s="22"/>
      <c r="R56" s="22"/>
      <c r="S56" s="22"/>
    </row>
    <row r="57" spans="17:19">
      <c r="Q57" s="22"/>
      <c r="R57" s="22"/>
      <c r="S57" s="22"/>
    </row>
    <row r="58" spans="17:19">
      <c r="Q58" s="22"/>
      <c r="R58" s="22"/>
      <c r="S58" s="22"/>
    </row>
    <row r="59" spans="17:19">
      <c r="Q59" s="22"/>
      <c r="R59" s="22"/>
      <c r="S59" s="22"/>
    </row>
    <row r="60" spans="17:19" ht="10.5" customHeight="1">
      <c r="Q60" s="22"/>
      <c r="R60" s="22"/>
      <c r="S60" s="22"/>
    </row>
    <row r="61" spans="17:19">
      <c r="Q61" s="22"/>
      <c r="R61" s="22"/>
      <c r="S61" s="22"/>
    </row>
    <row r="62" spans="17:19">
      <c r="Q62" s="22"/>
      <c r="R62" s="22"/>
      <c r="S62" s="22"/>
    </row>
    <row r="63" spans="17:19">
      <c r="Q63" s="22"/>
      <c r="R63" s="22"/>
      <c r="S63" s="22"/>
    </row>
    <row r="64" spans="17:19">
      <c r="Q64" s="22"/>
      <c r="R64" s="22"/>
      <c r="S64" s="22"/>
    </row>
    <row r="65" spans="17:19">
      <c r="Q65" s="22"/>
      <c r="R65" s="22"/>
      <c r="S65" s="22"/>
    </row>
    <row r="66" spans="17:19">
      <c r="Q66" s="22"/>
      <c r="R66" s="22"/>
      <c r="S66" s="22"/>
    </row>
    <row r="67" spans="17:19">
      <c r="Q67" s="22"/>
      <c r="R67" s="22"/>
      <c r="S67" s="22"/>
    </row>
    <row r="68" spans="17:19">
      <c r="Q68" s="22"/>
      <c r="R68" s="22"/>
      <c r="S68" s="22"/>
    </row>
    <row r="69" spans="17:19">
      <c r="Q69" s="22"/>
      <c r="R69" s="22"/>
      <c r="S69" s="22"/>
    </row>
    <row r="70" spans="17:19">
      <c r="Q70" s="22"/>
      <c r="R70" s="22"/>
      <c r="S70" s="22"/>
    </row>
    <row r="71" spans="17:19">
      <c r="Q71" s="22"/>
      <c r="R71" s="22"/>
      <c r="S71" s="22"/>
    </row>
    <row r="72" spans="17:19">
      <c r="Q72" s="22"/>
      <c r="R72" s="22"/>
      <c r="S72" s="22"/>
    </row>
    <row r="73" spans="17:19">
      <c r="Q73" s="22"/>
      <c r="R73" s="22"/>
      <c r="S73" s="22"/>
    </row>
    <row r="74" spans="17:19">
      <c r="Q74" s="22"/>
      <c r="R74" s="22"/>
      <c r="S74" s="22"/>
    </row>
    <row r="75" spans="17:19">
      <c r="Q75" s="22"/>
      <c r="R75" s="22"/>
      <c r="S75" s="22"/>
    </row>
    <row r="76" spans="17:19">
      <c r="Q76" s="22"/>
      <c r="R76" s="22"/>
      <c r="S76" s="22"/>
    </row>
    <row r="77" spans="17:19">
      <c r="Q77" s="22"/>
      <c r="R77" s="22"/>
      <c r="S77" s="22"/>
    </row>
    <row r="78" spans="17:19">
      <c r="Q78" s="22"/>
      <c r="R78" s="22"/>
      <c r="S78" s="22"/>
    </row>
    <row r="79" spans="17:19">
      <c r="Q79" s="22"/>
      <c r="R79" s="22"/>
      <c r="S79" s="22"/>
    </row>
    <row r="80" spans="17:19">
      <c r="Q80" s="22"/>
      <c r="R80" s="22"/>
      <c r="S80" s="22"/>
    </row>
    <row r="81" spans="17:19">
      <c r="Q81" s="22"/>
      <c r="R81" s="22"/>
      <c r="S81" s="22"/>
    </row>
    <row r="82" spans="17:19">
      <c r="Q82" s="22"/>
      <c r="R82" s="22"/>
      <c r="S82" s="22"/>
    </row>
    <row r="83" spans="17:19">
      <c r="Q83" s="22"/>
      <c r="R83" s="22"/>
      <c r="S83" s="22"/>
    </row>
    <row r="84" spans="17:19">
      <c r="Q84" s="22"/>
      <c r="R84" s="22"/>
      <c r="S84" s="22"/>
    </row>
    <row r="85" spans="17:19">
      <c r="Q85" s="22"/>
      <c r="R85" s="22"/>
      <c r="S85" s="22"/>
    </row>
    <row r="86" spans="17:19">
      <c r="Q86" s="22"/>
      <c r="R86" s="22"/>
      <c r="S86" s="22"/>
    </row>
    <row r="87" spans="17:19">
      <c r="Q87" s="22"/>
      <c r="R87" s="22"/>
      <c r="S87" s="22"/>
    </row>
    <row r="88" spans="17:19">
      <c r="Q88" s="22"/>
      <c r="R88" s="22"/>
      <c r="S88" s="22"/>
    </row>
    <row r="89" spans="17:19">
      <c r="Q89" s="22"/>
    </row>
    <row r="90" spans="17:19">
      <c r="Q90" s="22"/>
    </row>
    <row r="91" spans="17:19">
      <c r="Q91" s="22"/>
    </row>
    <row r="92" spans="17:19">
      <c r="Q92" s="22"/>
    </row>
    <row r="93" spans="17:19">
      <c r="Q93" s="22"/>
    </row>
    <row r="94" spans="17:19">
      <c r="Q94" s="22"/>
    </row>
    <row r="95" spans="17:19">
      <c r="Q95" s="22"/>
    </row>
    <row r="96" spans="17:19">
      <c r="Q96" s="22"/>
    </row>
    <row r="97" spans="17:17">
      <c r="Q97" s="22"/>
    </row>
    <row r="98" spans="17:17">
      <c r="Q98" s="22"/>
    </row>
    <row r="99" spans="17:17">
      <c r="Q99" s="22"/>
    </row>
    <row r="100" spans="17:17">
      <c r="Q100" s="22"/>
    </row>
    <row r="101" spans="17:17">
      <c r="Q101" s="22"/>
    </row>
    <row r="102" spans="17:17">
      <c r="Q102" s="22"/>
    </row>
    <row r="103" spans="17:17">
      <c r="Q103" s="22"/>
    </row>
    <row r="104" spans="17:17">
      <c r="Q104" s="22"/>
    </row>
    <row r="105" spans="17:17">
      <c r="Q105" s="22"/>
    </row>
    <row r="106" spans="17:17">
      <c r="Q106" s="22"/>
    </row>
    <row r="107" spans="17:17">
      <c r="Q107" s="22"/>
    </row>
    <row r="108" spans="17:17">
      <c r="Q108" s="22"/>
    </row>
    <row r="109" spans="17:17">
      <c r="Q109" s="22"/>
    </row>
    <row r="110" spans="17:17">
      <c r="Q110" s="22"/>
    </row>
    <row r="111" spans="17:17">
      <c r="Q111" s="22"/>
    </row>
    <row r="112" spans="17:17">
      <c r="Q112" s="22"/>
    </row>
    <row r="113" spans="17:17">
      <c r="Q113" s="22"/>
    </row>
    <row r="114" spans="17:17">
      <c r="Q114" s="22"/>
    </row>
    <row r="115" spans="17:17">
      <c r="Q115" s="22"/>
    </row>
    <row r="116" spans="17:17">
      <c r="Q116" s="22"/>
    </row>
    <row r="117" spans="17:17">
      <c r="Q117" s="22"/>
    </row>
    <row r="118" spans="17:17">
      <c r="Q118" s="22"/>
    </row>
    <row r="119" spans="17:17">
      <c r="Q119" s="22"/>
    </row>
    <row r="120" spans="17:17">
      <c r="Q120" s="22"/>
    </row>
    <row r="121" spans="17:17">
      <c r="Q121" s="22"/>
    </row>
    <row r="122" spans="17:17">
      <c r="Q122" s="22"/>
    </row>
    <row r="123" spans="17:17">
      <c r="Q123" s="22"/>
    </row>
    <row r="124" spans="17:17">
      <c r="Q124" s="22"/>
    </row>
    <row r="125" spans="17:17">
      <c r="Q125" s="22"/>
    </row>
    <row r="126" spans="17:17">
      <c r="Q126" s="22"/>
    </row>
    <row r="127" spans="17:17">
      <c r="Q127" s="22"/>
    </row>
    <row r="128" spans="17:17">
      <c r="Q128" s="22"/>
    </row>
    <row r="129" spans="17:17">
      <c r="Q129" s="22"/>
    </row>
    <row r="130" spans="17:17">
      <c r="Q130" s="22"/>
    </row>
    <row r="131" spans="17:17">
      <c r="Q131" s="22"/>
    </row>
    <row r="132" spans="17:17">
      <c r="Q132" s="22"/>
    </row>
    <row r="133" spans="17:17">
      <c r="Q133" s="22"/>
    </row>
    <row r="134" spans="17:17">
      <c r="Q134" s="22"/>
    </row>
    <row r="135" spans="17:17">
      <c r="Q135" s="22"/>
    </row>
    <row r="136" spans="17:17">
      <c r="Q136" s="22"/>
    </row>
    <row r="137" spans="17:17">
      <c r="Q137" s="22"/>
    </row>
    <row r="138" spans="17:17">
      <c r="Q138" s="22"/>
    </row>
    <row r="139" spans="17:17">
      <c r="Q139" s="22"/>
    </row>
    <row r="140" spans="17:17">
      <c r="Q140" s="22"/>
    </row>
    <row r="141" spans="17:17">
      <c r="Q141" s="22"/>
    </row>
    <row r="142" spans="17:17">
      <c r="Q142" s="22"/>
    </row>
    <row r="143" spans="17:17">
      <c r="Q143" s="22"/>
    </row>
    <row r="144" spans="17:17">
      <c r="Q144" s="22"/>
    </row>
    <row r="145" spans="17:17">
      <c r="Q145" s="22"/>
    </row>
    <row r="146" spans="17:17">
      <c r="Q146" s="22"/>
    </row>
    <row r="147" spans="17:17">
      <c r="Q147" s="22"/>
    </row>
    <row r="148" spans="17:17">
      <c r="Q148" s="22"/>
    </row>
    <row r="149" spans="17:17">
      <c r="Q149" s="22"/>
    </row>
    <row r="150" spans="17:17">
      <c r="Q150" s="22"/>
    </row>
    <row r="151" spans="17:17">
      <c r="Q151" s="22"/>
    </row>
    <row r="152" spans="17:17">
      <c r="Q152" s="22"/>
    </row>
    <row r="153" spans="17:17">
      <c r="Q153" s="22"/>
    </row>
    <row r="154" spans="17:17">
      <c r="Q154" s="22"/>
    </row>
    <row r="155" spans="17:17">
      <c r="Q155" s="22"/>
    </row>
    <row r="156" spans="17:17">
      <c r="Q156" s="22"/>
    </row>
    <row r="157" spans="17:17">
      <c r="Q157" s="22"/>
    </row>
    <row r="158" spans="17:17">
      <c r="Q158" s="22"/>
    </row>
    <row r="159" spans="17:17">
      <c r="Q159" s="22"/>
    </row>
    <row r="160" spans="17:17">
      <c r="Q160" s="22"/>
    </row>
    <row r="161" spans="17:17">
      <c r="Q161" s="22"/>
    </row>
    <row r="162" spans="17:17">
      <c r="Q162" s="22"/>
    </row>
    <row r="163" spans="17:17">
      <c r="Q163" s="22"/>
    </row>
    <row r="164" spans="17:17">
      <c r="Q164" s="22"/>
    </row>
    <row r="165" spans="17:17">
      <c r="Q165" s="22"/>
    </row>
    <row r="166" spans="17:17">
      <c r="Q166" s="22"/>
    </row>
    <row r="167" spans="17:17">
      <c r="Q167" s="22"/>
    </row>
    <row r="168" spans="17:17">
      <c r="Q168" s="22"/>
    </row>
    <row r="169" spans="17:17">
      <c r="Q169" s="22"/>
    </row>
    <row r="170" spans="17:17">
      <c r="Q170" s="22"/>
    </row>
    <row r="171" spans="17:17">
      <c r="Q171" s="22"/>
    </row>
    <row r="172" spans="17:17">
      <c r="Q172" s="22"/>
    </row>
    <row r="173" spans="17:17">
      <c r="Q173" s="22"/>
    </row>
    <row r="174" spans="17:17">
      <c r="Q174" s="22"/>
    </row>
    <row r="175" spans="17:17">
      <c r="Q175" s="22"/>
    </row>
    <row r="176" spans="17:17">
      <c r="Q176" s="22"/>
    </row>
    <row r="177" spans="17:17">
      <c r="Q177" s="22"/>
    </row>
    <row r="178" spans="17:17">
      <c r="Q178" s="22"/>
    </row>
    <row r="179" spans="17:17">
      <c r="Q179" s="22"/>
    </row>
    <row r="180" spans="17:17">
      <c r="Q180" s="22"/>
    </row>
    <row r="181" spans="17:17">
      <c r="Q181" s="22"/>
    </row>
    <row r="182" spans="17:17">
      <c r="Q182" s="22"/>
    </row>
    <row r="183" spans="17:17">
      <c r="Q183" s="22"/>
    </row>
    <row r="184" spans="17:17">
      <c r="Q184" s="22"/>
    </row>
    <row r="185" spans="17:17">
      <c r="Q185" s="22"/>
    </row>
    <row r="186" spans="17:17">
      <c r="Q186" s="22"/>
    </row>
    <row r="187" spans="17:17">
      <c r="Q187" s="22"/>
    </row>
    <row r="188" spans="17:17">
      <c r="Q188" s="22"/>
    </row>
    <row r="189" spans="17:17">
      <c r="Q189" s="22"/>
    </row>
    <row r="190" spans="17:17">
      <c r="Q190" s="22"/>
    </row>
    <row r="191" spans="17:17">
      <c r="Q191" s="22"/>
    </row>
    <row r="192" spans="17:17">
      <c r="Q192" s="22"/>
    </row>
    <row r="193" spans="17:17">
      <c r="Q193" s="22"/>
    </row>
    <row r="194" spans="17:17">
      <c r="Q194" s="22"/>
    </row>
    <row r="195" spans="17:17">
      <c r="Q195" s="22"/>
    </row>
    <row r="196" spans="17:17">
      <c r="Q196" s="22"/>
    </row>
    <row r="197" spans="17:17">
      <c r="Q197" s="22"/>
    </row>
    <row r="198" spans="17:17">
      <c r="Q198" s="22"/>
    </row>
    <row r="199" spans="17:17">
      <c r="Q199" s="22"/>
    </row>
    <row r="200" spans="17:17">
      <c r="Q200" s="22"/>
    </row>
    <row r="201" spans="17:17">
      <c r="Q201" s="22"/>
    </row>
    <row r="202" spans="17:17">
      <c r="Q202" s="22"/>
    </row>
    <row r="203" spans="17:17">
      <c r="Q203" s="22"/>
    </row>
    <row r="204" spans="17:17">
      <c r="Q204" s="22"/>
    </row>
    <row r="205" spans="17:17">
      <c r="Q205" s="22"/>
    </row>
    <row r="206" spans="17:17">
      <c r="Q206" s="22"/>
    </row>
    <row r="207" spans="17:17">
      <c r="Q207" s="22"/>
    </row>
    <row r="208" spans="17:17">
      <c r="Q208" s="22"/>
    </row>
    <row r="209" spans="17:17">
      <c r="Q209" s="22"/>
    </row>
    <row r="210" spans="17:17">
      <c r="Q210" s="22"/>
    </row>
    <row r="211" spans="17:17">
      <c r="Q211" s="22"/>
    </row>
    <row r="212" spans="17:17">
      <c r="Q212" s="22"/>
    </row>
    <row r="213" spans="17:17">
      <c r="Q213" s="22"/>
    </row>
    <row r="214" spans="17:17">
      <c r="Q214" s="22"/>
    </row>
    <row r="215" spans="17:17">
      <c r="Q215" s="22"/>
    </row>
    <row r="216" spans="17:17">
      <c r="Q216" s="22"/>
    </row>
    <row r="217" spans="17:17">
      <c r="Q217" s="22"/>
    </row>
    <row r="218" spans="17:17">
      <c r="Q218" s="22"/>
    </row>
    <row r="219" spans="17:17">
      <c r="Q219" s="22"/>
    </row>
    <row r="220" spans="17:17">
      <c r="Q220" s="22"/>
    </row>
    <row r="221" spans="17:17">
      <c r="Q221" s="22"/>
    </row>
    <row r="222" spans="17:17">
      <c r="Q222" s="22"/>
    </row>
    <row r="223" spans="17:17">
      <c r="Q223" s="22"/>
    </row>
    <row r="224" spans="17:17">
      <c r="Q224" s="22"/>
    </row>
    <row r="225" spans="17:17">
      <c r="Q225" s="22"/>
    </row>
    <row r="226" spans="17:17">
      <c r="Q226" s="22"/>
    </row>
    <row r="227" spans="17:17">
      <c r="Q227" s="22"/>
    </row>
    <row r="228" spans="17:17">
      <c r="Q228" s="22"/>
    </row>
    <row r="229" spans="17:17">
      <c r="Q229" s="22"/>
    </row>
    <row r="230" spans="17:17">
      <c r="Q230" s="22"/>
    </row>
    <row r="231" spans="17:17">
      <c r="Q231" s="22"/>
    </row>
    <row r="232" spans="17:17">
      <c r="Q232" s="22"/>
    </row>
    <row r="233" spans="17:17">
      <c r="Q233" s="22"/>
    </row>
    <row r="234" spans="17:17">
      <c r="Q234" s="22"/>
    </row>
    <row r="235" spans="17:17">
      <c r="Q235" s="22"/>
    </row>
    <row r="236" spans="17:17">
      <c r="Q236" s="22"/>
    </row>
    <row r="237" spans="17:17">
      <c r="Q237" s="22"/>
    </row>
    <row r="238" spans="17:17">
      <c r="Q238" s="22"/>
    </row>
    <row r="239" spans="17:17">
      <c r="Q239" s="22"/>
    </row>
    <row r="240" spans="17:17">
      <c r="Q240" s="22"/>
    </row>
    <row r="241" spans="17:17">
      <c r="Q241" s="22"/>
    </row>
    <row r="242" spans="17:17">
      <c r="Q242" s="22"/>
    </row>
    <row r="243" spans="17:17">
      <c r="Q243" s="22"/>
    </row>
    <row r="244" spans="17:17">
      <c r="Q244" s="22"/>
    </row>
    <row r="245" spans="17:17">
      <c r="Q245" s="22"/>
    </row>
    <row r="246" spans="17:17">
      <c r="Q246" s="22"/>
    </row>
    <row r="247" spans="17:17">
      <c r="Q247" s="22"/>
    </row>
    <row r="248" spans="17:17">
      <c r="Q248" s="22"/>
    </row>
    <row r="249" spans="17:17">
      <c r="Q249" s="22"/>
    </row>
    <row r="250" spans="17:17">
      <c r="Q250" s="22"/>
    </row>
    <row r="251" spans="17:17">
      <c r="Q251" s="22"/>
    </row>
    <row r="252" spans="17:17">
      <c r="Q252" s="22"/>
    </row>
    <row r="253" spans="17:17">
      <c r="Q253" s="22"/>
    </row>
    <row r="254" spans="17:17">
      <c r="Q254" s="22"/>
    </row>
    <row r="255" spans="17:17">
      <c r="Q255" s="22"/>
    </row>
    <row r="256" spans="17:17">
      <c r="Q256" s="22"/>
    </row>
    <row r="257" spans="17:17">
      <c r="Q257" s="22"/>
    </row>
    <row r="258" spans="17:17">
      <c r="Q258" s="22"/>
    </row>
    <row r="259" spans="17:17">
      <c r="Q259" s="22"/>
    </row>
    <row r="260" spans="17:17">
      <c r="Q260" s="22"/>
    </row>
    <row r="261" spans="17:17">
      <c r="Q261" s="22"/>
    </row>
    <row r="262" spans="17:17">
      <c r="Q262" s="22"/>
    </row>
    <row r="263" spans="17:17">
      <c r="Q263" s="22"/>
    </row>
    <row r="264" spans="17:17">
      <c r="Q264" s="22"/>
    </row>
    <row r="265" spans="17:17">
      <c r="Q265" s="22"/>
    </row>
    <row r="266" spans="17:17">
      <c r="Q266" s="22"/>
    </row>
    <row r="267" spans="17:17">
      <c r="Q267" s="22"/>
    </row>
    <row r="268" spans="17:17">
      <c r="Q268" s="22"/>
    </row>
    <row r="269" spans="17:17">
      <c r="Q269" s="22"/>
    </row>
    <row r="270" spans="17:17">
      <c r="Q270" s="22"/>
    </row>
    <row r="271" spans="17:17">
      <c r="Q271" s="22"/>
    </row>
    <row r="272" spans="17:17">
      <c r="Q272" s="22"/>
    </row>
    <row r="273" spans="17:17">
      <c r="Q273" s="22"/>
    </row>
    <row r="274" spans="17:17">
      <c r="Q274" s="22"/>
    </row>
    <row r="275" spans="17:17">
      <c r="Q275" s="22"/>
    </row>
    <row r="276" spans="17:17">
      <c r="Q276" s="22"/>
    </row>
    <row r="277" spans="17:17">
      <c r="Q277" s="22"/>
    </row>
    <row r="278" spans="17:17">
      <c r="Q278" s="22"/>
    </row>
    <row r="279" spans="17:17">
      <c r="Q279" s="22"/>
    </row>
    <row r="280" spans="17:17">
      <c r="Q280" s="22"/>
    </row>
    <row r="281" spans="17:17">
      <c r="Q281" s="22"/>
    </row>
    <row r="282" spans="17:17">
      <c r="Q282" s="22"/>
    </row>
    <row r="283" spans="17:17">
      <c r="Q283" s="22"/>
    </row>
    <row r="284" spans="17:17">
      <c r="Q284" s="22"/>
    </row>
    <row r="285" spans="17:17">
      <c r="Q285" s="22"/>
    </row>
    <row r="286" spans="17:17">
      <c r="Q286" s="22"/>
    </row>
    <row r="287" spans="17:17">
      <c r="Q287" s="22"/>
    </row>
    <row r="288" spans="17:17">
      <c r="Q288" s="22"/>
    </row>
    <row r="289" spans="17:17">
      <c r="Q289" s="22"/>
    </row>
    <row r="290" spans="17:17">
      <c r="Q290" s="22"/>
    </row>
    <row r="291" spans="17:17">
      <c r="Q291" s="22"/>
    </row>
    <row r="292" spans="17:17">
      <c r="Q292" s="22"/>
    </row>
    <row r="293" spans="17:17">
      <c r="Q293" s="22"/>
    </row>
    <row r="294" spans="17:17">
      <c r="Q294" s="22"/>
    </row>
    <row r="295" spans="17:17">
      <c r="Q295" s="22"/>
    </row>
    <row r="296" spans="17:17">
      <c r="Q296" s="22"/>
    </row>
    <row r="297" spans="17:17">
      <c r="Q297" s="22"/>
    </row>
    <row r="298" spans="17:17">
      <c r="Q298" s="22"/>
    </row>
    <row r="299" spans="17:17">
      <c r="Q299" s="22"/>
    </row>
    <row r="300" spans="17:17">
      <c r="Q300" s="22"/>
    </row>
    <row r="301" spans="17:17">
      <c r="Q301" s="22"/>
    </row>
    <row r="302" spans="17:17">
      <c r="Q302" s="22"/>
    </row>
    <row r="303" spans="17:17">
      <c r="Q303" s="22"/>
    </row>
    <row r="304" spans="17:17">
      <c r="Q304" s="22"/>
    </row>
    <row r="305" spans="17:17">
      <c r="Q305" s="22"/>
    </row>
    <row r="306" spans="17:17">
      <c r="Q306" s="22"/>
    </row>
    <row r="307" spans="17:17">
      <c r="Q307" s="22"/>
    </row>
    <row r="308" spans="17:17">
      <c r="Q308" s="22"/>
    </row>
    <row r="309" spans="17:17">
      <c r="Q309" s="22"/>
    </row>
    <row r="310" spans="17:17">
      <c r="Q310" s="22"/>
    </row>
    <row r="311" spans="17:17">
      <c r="Q311" s="22"/>
    </row>
    <row r="312" spans="17:17">
      <c r="Q312" s="22"/>
    </row>
    <row r="313" spans="17:17">
      <c r="Q313" s="22"/>
    </row>
    <row r="314" spans="17:17">
      <c r="Q314" s="22"/>
    </row>
    <row r="315" spans="17:17">
      <c r="Q315" s="22"/>
    </row>
    <row r="316" spans="17:17">
      <c r="Q316" s="22"/>
    </row>
    <row r="317" spans="17:17">
      <c r="Q317" s="22"/>
    </row>
    <row r="318" spans="17:17">
      <c r="Q318" s="22"/>
    </row>
    <row r="319" spans="17:17">
      <c r="Q319" s="22"/>
    </row>
    <row r="320" spans="17:17">
      <c r="Q320" s="22"/>
    </row>
    <row r="321" spans="17:17">
      <c r="Q321" s="22"/>
    </row>
    <row r="322" spans="17:17">
      <c r="Q322" s="22"/>
    </row>
    <row r="323" spans="17:17">
      <c r="Q323" s="22"/>
    </row>
    <row r="324" spans="17:17">
      <c r="Q324" s="22"/>
    </row>
    <row r="325" spans="17:17">
      <c r="Q325" s="22"/>
    </row>
    <row r="326" spans="17:17">
      <c r="Q326" s="22"/>
    </row>
    <row r="327" spans="17:17">
      <c r="Q327" s="22"/>
    </row>
    <row r="328" spans="17:17">
      <c r="Q328" s="22"/>
    </row>
    <row r="329" spans="17:17">
      <c r="Q329" s="22"/>
    </row>
    <row r="330" spans="17:17">
      <c r="Q330" s="22"/>
    </row>
    <row r="331" spans="17:17">
      <c r="Q331" s="22"/>
    </row>
    <row r="332" spans="17:17">
      <c r="Q332" s="22"/>
    </row>
    <row r="333" spans="17:17">
      <c r="Q333" s="22"/>
    </row>
    <row r="334" spans="17:17">
      <c r="Q334" s="22"/>
    </row>
    <row r="335" spans="17:17">
      <c r="Q335" s="22"/>
    </row>
    <row r="336" spans="17:17">
      <c r="Q336" s="22"/>
    </row>
    <row r="337" spans="17:17">
      <c r="Q337" s="22"/>
    </row>
    <row r="338" spans="17:17">
      <c r="Q338" s="22"/>
    </row>
    <row r="339" spans="17:17">
      <c r="Q339" s="22"/>
    </row>
    <row r="340" spans="17:17">
      <c r="Q340" s="22"/>
    </row>
    <row r="341" spans="17:17">
      <c r="Q341" s="22"/>
    </row>
    <row r="342" spans="17:17">
      <c r="Q342" s="22"/>
    </row>
    <row r="343" spans="17:17">
      <c r="Q343" s="22"/>
    </row>
    <row r="344" spans="17:17">
      <c r="Q344" s="22"/>
    </row>
    <row r="345" spans="17:17">
      <c r="Q345" s="22"/>
    </row>
    <row r="346" spans="17:17">
      <c r="Q346" s="22"/>
    </row>
    <row r="347" spans="17:17">
      <c r="Q347" s="22"/>
    </row>
    <row r="348" spans="17:17">
      <c r="Q348" s="22"/>
    </row>
    <row r="349" spans="17:17">
      <c r="Q349" s="22"/>
    </row>
    <row r="350" spans="17:17">
      <c r="Q350" s="22"/>
    </row>
    <row r="351" spans="17:17">
      <c r="Q351" s="22"/>
    </row>
    <row r="352" spans="17:17">
      <c r="Q352" s="22"/>
    </row>
    <row r="353" spans="17:17">
      <c r="Q353" s="22"/>
    </row>
    <row r="354" spans="17:17">
      <c r="Q354" s="22"/>
    </row>
    <row r="355" spans="17:17">
      <c r="Q355" s="22"/>
    </row>
    <row r="356" spans="17:17">
      <c r="Q356" s="22"/>
    </row>
    <row r="357" spans="17:17">
      <c r="Q357" s="22"/>
    </row>
    <row r="358" spans="17:17">
      <c r="Q358" s="22"/>
    </row>
    <row r="359" spans="17:17">
      <c r="Q359" s="22"/>
    </row>
    <row r="360" spans="17:17">
      <c r="Q360" s="22"/>
    </row>
    <row r="361" spans="17:17">
      <c r="Q361" s="22"/>
    </row>
    <row r="362" spans="17:17">
      <c r="Q362" s="22"/>
    </row>
    <row r="363" spans="17:17">
      <c r="Q363" s="22"/>
    </row>
    <row r="364" spans="17:17">
      <c r="Q364" s="22"/>
    </row>
    <row r="365" spans="17:17">
      <c r="Q365" s="22"/>
    </row>
    <row r="366" spans="17:17">
      <c r="Q366" s="22"/>
    </row>
    <row r="367" spans="17:17">
      <c r="Q367" s="22"/>
    </row>
    <row r="368" spans="17:17">
      <c r="Q368" s="22"/>
    </row>
    <row r="369" spans="17:17">
      <c r="Q369" s="22"/>
    </row>
    <row r="370" spans="17:17">
      <c r="Q370" s="22"/>
    </row>
    <row r="371" spans="17:17">
      <c r="Q371" s="22"/>
    </row>
    <row r="372" spans="17:17">
      <c r="Q372" s="22"/>
    </row>
    <row r="373" spans="17:17">
      <c r="Q373" s="22"/>
    </row>
    <row r="374" spans="17:17">
      <c r="Q374" s="22"/>
    </row>
    <row r="375" spans="17:17">
      <c r="Q375" s="22"/>
    </row>
    <row r="376" spans="17:17">
      <c r="Q376" s="22"/>
    </row>
    <row r="377" spans="17:17">
      <c r="Q377" s="22"/>
    </row>
    <row r="378" spans="17:17">
      <c r="Q378" s="22"/>
    </row>
    <row r="379" spans="17:17">
      <c r="Q379" s="22"/>
    </row>
    <row r="380" spans="17:17">
      <c r="Q380" s="22"/>
    </row>
    <row r="381" spans="17:17">
      <c r="Q381" s="22"/>
    </row>
    <row r="382" spans="17:17">
      <c r="Q382" s="22"/>
    </row>
    <row r="383" spans="17:17">
      <c r="Q383" s="22"/>
    </row>
    <row r="384" spans="17:17">
      <c r="Q384" s="22"/>
    </row>
    <row r="385" spans="17:17">
      <c r="Q385" s="22"/>
    </row>
    <row r="386" spans="17:17">
      <c r="Q386" s="22"/>
    </row>
    <row r="387" spans="17:17">
      <c r="Q387" s="22"/>
    </row>
    <row r="388" spans="17:17">
      <c r="Q388" s="22"/>
    </row>
    <row r="389" spans="17:17">
      <c r="Q389" s="22"/>
    </row>
    <row r="390" spans="17:17">
      <c r="Q390" s="22"/>
    </row>
    <row r="391" spans="17:17">
      <c r="Q391" s="22"/>
    </row>
    <row r="392" spans="17:17">
      <c r="Q392" s="22"/>
    </row>
    <row r="393" spans="17:17">
      <c r="Q393" s="22"/>
    </row>
    <row r="394" spans="17:17">
      <c r="Q394" s="22"/>
    </row>
    <row r="395" spans="17:17">
      <c r="Q395" s="22"/>
    </row>
    <row r="396" spans="17:17">
      <c r="Q396" s="22"/>
    </row>
    <row r="397" spans="17:17">
      <c r="Q397" s="22"/>
    </row>
    <row r="398" spans="17:17">
      <c r="Q398" s="22"/>
    </row>
    <row r="399" spans="17:17">
      <c r="Q399" s="22"/>
    </row>
    <row r="400" spans="17:17">
      <c r="Q400" s="22"/>
    </row>
    <row r="401" spans="17:17">
      <c r="Q401" s="22"/>
    </row>
    <row r="402" spans="17:17">
      <c r="Q402" s="22"/>
    </row>
    <row r="403" spans="17:17">
      <c r="Q403" s="22"/>
    </row>
    <row r="404" spans="17:17">
      <c r="Q404" s="22"/>
    </row>
    <row r="405" spans="17:17">
      <c r="Q405" s="22"/>
    </row>
    <row r="406" spans="17:17">
      <c r="Q406" s="22"/>
    </row>
    <row r="407" spans="17:17">
      <c r="Q407" s="22"/>
    </row>
    <row r="408" spans="17:17">
      <c r="Q408" s="22"/>
    </row>
    <row r="409" spans="17:17">
      <c r="Q409" s="22"/>
    </row>
    <row r="410" spans="17:17">
      <c r="Q410" s="22"/>
    </row>
    <row r="411" spans="17:17">
      <c r="Q411" s="22"/>
    </row>
    <row r="412" spans="17:17">
      <c r="Q412" s="22"/>
    </row>
    <row r="413" spans="17:17">
      <c r="Q413" s="22"/>
    </row>
    <row r="414" spans="17:17">
      <c r="Q414" s="22"/>
    </row>
    <row r="415" spans="17:17">
      <c r="Q415" s="22"/>
    </row>
    <row r="416" spans="17:17">
      <c r="Q416" s="22"/>
    </row>
    <row r="417" spans="17:17">
      <c r="Q417" s="22"/>
    </row>
    <row r="418" spans="17:17">
      <c r="Q418" s="22"/>
    </row>
    <row r="419" spans="17:17">
      <c r="Q419" s="22"/>
    </row>
    <row r="420" spans="17:17">
      <c r="Q420" s="22"/>
    </row>
    <row r="421" spans="17:17">
      <c r="Q421" s="22"/>
    </row>
    <row r="422" spans="17:17">
      <c r="Q422" s="22"/>
    </row>
    <row r="423" spans="17:17">
      <c r="Q423" s="22"/>
    </row>
    <row r="424" spans="17:17">
      <c r="Q424" s="22"/>
    </row>
    <row r="425" spans="17:17">
      <c r="Q425" s="22"/>
    </row>
    <row r="426" spans="17:17">
      <c r="Q426" s="22"/>
    </row>
    <row r="427" spans="17:17">
      <c r="Q427" s="22"/>
    </row>
    <row r="428" spans="17:17">
      <c r="Q428" s="22"/>
    </row>
    <row r="429" spans="17:17">
      <c r="Q429" s="22"/>
    </row>
    <row r="430" spans="17:17">
      <c r="Q430" s="22"/>
    </row>
    <row r="431" spans="17:17">
      <c r="Q431" s="22"/>
    </row>
    <row r="432" spans="17:17">
      <c r="Q432" s="22"/>
    </row>
    <row r="433" spans="17:17">
      <c r="Q433" s="22"/>
    </row>
    <row r="434" spans="17:17">
      <c r="Q434" s="22"/>
    </row>
    <row r="435" spans="17:17">
      <c r="Q435" s="22"/>
    </row>
    <row r="436" spans="17:17">
      <c r="Q436" s="22"/>
    </row>
    <row r="437" spans="17:17">
      <c r="Q437" s="22"/>
    </row>
    <row r="438" spans="17:17">
      <c r="Q438" s="22"/>
    </row>
    <row r="439" spans="17:17">
      <c r="Q439" s="22"/>
    </row>
    <row r="440" spans="17:17">
      <c r="Q440" s="22"/>
    </row>
    <row r="441" spans="17:17">
      <c r="Q441" s="22"/>
    </row>
    <row r="442" spans="17:17">
      <c r="Q442" s="22"/>
    </row>
    <row r="443" spans="17:17">
      <c r="Q443" s="22"/>
    </row>
    <row r="444" spans="17:17">
      <c r="Q444" s="22"/>
    </row>
    <row r="445" spans="17:17">
      <c r="Q445" s="22"/>
    </row>
    <row r="446" spans="17:17">
      <c r="Q446" s="22"/>
    </row>
    <row r="447" spans="17:17">
      <c r="Q447" s="22"/>
    </row>
    <row r="448" spans="17:17">
      <c r="Q448" s="22"/>
    </row>
    <row r="449" spans="17:17">
      <c r="Q449" s="22"/>
    </row>
    <row r="450" spans="17:17">
      <c r="Q450" s="22"/>
    </row>
    <row r="451" spans="17:17">
      <c r="Q451" s="22"/>
    </row>
    <row r="452" spans="17:17">
      <c r="Q452" s="22"/>
    </row>
    <row r="453" spans="17:17">
      <c r="Q453" s="22"/>
    </row>
    <row r="454" spans="17:17">
      <c r="Q454" s="22"/>
    </row>
    <row r="455" spans="17:17">
      <c r="Q455" s="22"/>
    </row>
    <row r="456" spans="17:17">
      <c r="Q456" s="22"/>
    </row>
    <row r="457" spans="17:17">
      <c r="Q457" s="22"/>
    </row>
    <row r="458" spans="17:17">
      <c r="Q458" s="22"/>
    </row>
    <row r="459" spans="17:17">
      <c r="Q459" s="22"/>
    </row>
    <row r="460" spans="17:17">
      <c r="Q460" s="22"/>
    </row>
    <row r="461" spans="17:17">
      <c r="Q461" s="22"/>
    </row>
    <row r="462" spans="17:17">
      <c r="Q462" s="22"/>
    </row>
    <row r="463" spans="17:17">
      <c r="Q463" s="22"/>
    </row>
    <row r="464" spans="17:17">
      <c r="Q464" s="22"/>
    </row>
    <row r="465" spans="17:17">
      <c r="Q465" s="22"/>
    </row>
    <row r="466" spans="17:17">
      <c r="Q466" s="22"/>
    </row>
    <row r="467" spans="17:17">
      <c r="Q467" s="22"/>
    </row>
    <row r="468" spans="17:17">
      <c r="Q468" s="22"/>
    </row>
    <row r="469" spans="17:17">
      <c r="Q469" s="22"/>
    </row>
    <row r="470" spans="17:17">
      <c r="Q470" s="22"/>
    </row>
    <row r="471" spans="17:17">
      <c r="Q471" s="22"/>
    </row>
    <row r="472" spans="17:17">
      <c r="Q472" s="22"/>
    </row>
    <row r="473" spans="17:17">
      <c r="Q473" s="22"/>
    </row>
    <row r="474" spans="17:17">
      <c r="Q474" s="22"/>
    </row>
    <row r="475" spans="17:17">
      <c r="Q475" s="22"/>
    </row>
    <row r="476" spans="17:17">
      <c r="Q476" s="22"/>
    </row>
    <row r="477" spans="17:17">
      <c r="Q477" s="22"/>
    </row>
    <row r="478" spans="17:17">
      <c r="Q478" s="22"/>
    </row>
    <row r="479" spans="17:17">
      <c r="Q479" s="22"/>
    </row>
    <row r="480" spans="17:17">
      <c r="Q480" s="22"/>
    </row>
    <row r="481" spans="17:17">
      <c r="Q481" s="22"/>
    </row>
    <row r="482" spans="17:17">
      <c r="Q482" s="22"/>
    </row>
    <row r="483" spans="17:17">
      <c r="Q483" s="22"/>
    </row>
    <row r="484" spans="17:17">
      <c r="Q484" s="22"/>
    </row>
    <row r="485" spans="17:17">
      <c r="Q485" s="22"/>
    </row>
    <row r="486" spans="17:17">
      <c r="Q486" s="22"/>
    </row>
    <row r="487" spans="17:17">
      <c r="Q487" s="22"/>
    </row>
    <row r="488" spans="17:17">
      <c r="Q488" s="22"/>
    </row>
    <row r="489" spans="17:17">
      <c r="Q489" s="22"/>
    </row>
    <row r="490" spans="17:17">
      <c r="Q490" s="22"/>
    </row>
    <row r="491" spans="17:17">
      <c r="Q491" s="22"/>
    </row>
    <row r="492" spans="17:17">
      <c r="Q492" s="22"/>
    </row>
    <row r="493" spans="17:17">
      <c r="Q493" s="22"/>
    </row>
    <row r="494" spans="17:17">
      <c r="Q494" s="22"/>
    </row>
    <row r="495" spans="17:17">
      <c r="Q495" s="22"/>
    </row>
    <row r="496" spans="17:17">
      <c r="Q496" s="22"/>
    </row>
    <row r="497" spans="17:17">
      <c r="Q497" s="22"/>
    </row>
    <row r="498" spans="17:17">
      <c r="Q498" s="22"/>
    </row>
    <row r="499" spans="17:17">
      <c r="Q499" s="22"/>
    </row>
    <row r="500" spans="17:17">
      <c r="Q500" s="22"/>
    </row>
    <row r="501" spans="17:17">
      <c r="Q501" s="22"/>
    </row>
  </sheetData>
  <sheetProtection algorithmName="SHA-512" hashValue="teZ5RpWqUwo3gMoJrbVcR9ys+rXPnkrYFiR161UrJTMrmJI80jMSEQi7ups4Bxo1FD1ihOBYFo1jQzNRnSxDBw==" saltValue="eL5lTHrLgdUX7bzlkMu43Q==" spinCount="100000" sheet="1" objects="1" scenarios="1" sort="0" autoFilter="0"/>
  <mergeCells count="3">
    <mergeCell ref="A3:O3"/>
    <mergeCell ref="A4:O4"/>
    <mergeCell ref="A5:O5"/>
  </mergeCells>
  <phoneticPr fontId="13" type="noConversion"/>
  <dataValidations count="2">
    <dataValidation type="list" allowBlank="1" showInputMessage="1" showErrorMessage="1" sqref="L22:L42 L7:L20" xr:uid="{481DBFE7-4B2E-49B8-BF18-B59046DBAB29}">
      <formula1>"N.V.Organon"</formula1>
    </dataValidation>
    <dataValidation type="list" allowBlank="1" showInputMessage="1" showErrorMessage="1" sqref="L21" xr:uid="{E668C397-ABCF-4AE1-A98E-C1B33CC7252F}">
      <formula1>"Pfizer Overseas LLC"</formula1>
    </dataValidation>
  </dataValidations>
  <hyperlinks>
    <hyperlink ref="A4" r:id="rId1" xr:uid="{E839DEA0-FB7D-4349-9DC4-70C699941178}"/>
    <hyperlink ref="A4:O4" r:id="rId2" display="CLICK HERE TO REPORT CORRECTIONS OR OMISSIONS WITH THIS LIST" xr:uid="{64D1A875-A3F9-4C1F-A83B-2DA33D4110FB}"/>
  </hyperlinks>
  <pageMargins left="0.7" right="0.7" top="0.75" bottom="0.75" header="0.3" footer="0.3"/>
  <pageSetup scale="11" fitToHeight="0" orientation="portrait" horizontalDpi="360" verticalDpi="360" r:id="rId3"/>
  <headerFooter>
    <oddFooter>&amp;LUSAID | GHSC ELIGIBLE REPRODUCTIVE HEALTH PRODUCT LIST&amp;RPage &amp;P of &amp;N</oddFooter>
  </headerFooter>
  <tableParts count="1">
    <tablePart r:id="rId4"/>
  </tableParts>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7067C2-D78C-4DC3-AD6D-20620B94C2A2}">
  <dimension ref="A1:R13"/>
  <sheetViews>
    <sheetView tabSelected="1" workbookViewId="0">
      <selection activeCell="C13" sqref="C13"/>
    </sheetView>
  </sheetViews>
  <sheetFormatPr defaultColWidth="8.75" defaultRowHeight="14"/>
  <cols>
    <col min="1" max="1" width="19.58203125" style="1" customWidth="1"/>
    <col min="2" max="2" width="37.75" style="1" customWidth="1"/>
    <col min="3" max="3" width="25.08203125" style="1" customWidth="1"/>
    <col min="4" max="4" width="32.25" style="1" customWidth="1"/>
    <col min="5" max="5" width="33.5" style="1" customWidth="1"/>
    <col min="6" max="6" width="41.5" style="1" customWidth="1"/>
    <col min="7" max="7" width="19.5" style="1" customWidth="1"/>
    <col min="8" max="8" width="29.75" style="1" customWidth="1"/>
    <col min="9" max="9" width="26.58203125" style="1" customWidth="1"/>
    <col min="10" max="16384" width="8.75" style="1"/>
  </cols>
  <sheetData>
    <row r="1" spans="1:18" s="39" customFormat="1" ht="14.25" customHeight="1">
      <c r="A1" s="56" t="s">
        <v>361</v>
      </c>
      <c r="B1" s="56"/>
      <c r="C1" s="56"/>
      <c r="D1" s="56"/>
      <c r="E1" s="56"/>
      <c r="F1" s="56"/>
      <c r="G1" s="56"/>
      <c r="H1" s="56"/>
      <c r="I1" s="56"/>
      <c r="J1" s="41"/>
      <c r="K1" s="41"/>
      <c r="L1" s="41"/>
      <c r="M1" s="41"/>
      <c r="N1" s="41"/>
      <c r="O1" s="41"/>
      <c r="P1" s="38"/>
    </row>
    <row r="2" spans="1:18" s="39" customFormat="1" ht="14.5">
      <c r="A2" s="56"/>
      <c r="B2" s="56"/>
      <c r="C2" s="56"/>
      <c r="D2" s="56"/>
      <c r="E2" s="56"/>
      <c r="F2" s="56"/>
      <c r="G2" s="56"/>
      <c r="H2" s="56"/>
      <c r="I2" s="56"/>
      <c r="J2" s="41"/>
      <c r="K2" s="41"/>
      <c r="L2" s="41"/>
      <c r="M2" s="41"/>
      <c r="N2" s="41"/>
      <c r="O2" s="41"/>
      <c r="P2" s="38"/>
    </row>
    <row r="3" spans="1:18" s="39" customFormat="1" ht="12" customHeight="1">
      <c r="A3" s="19"/>
      <c r="B3" s="19"/>
      <c r="C3" s="19"/>
      <c r="D3" s="19"/>
      <c r="E3" s="19"/>
      <c r="F3" s="19"/>
      <c r="G3" s="19"/>
      <c r="H3" s="19"/>
      <c r="I3" s="19"/>
      <c r="J3" s="41"/>
      <c r="K3" s="41"/>
      <c r="L3" s="41"/>
      <c r="M3" s="41"/>
      <c r="N3" s="41"/>
      <c r="O3" s="41"/>
      <c r="P3" s="40"/>
      <c r="Q3" s="41"/>
      <c r="R3" s="41"/>
    </row>
    <row r="4" spans="1:18" s="39" customFormat="1" ht="28.5" customHeight="1">
      <c r="A4" s="57" t="s">
        <v>8</v>
      </c>
      <c r="B4" s="57"/>
      <c r="C4" s="57"/>
      <c r="D4" s="57"/>
      <c r="E4" s="57"/>
      <c r="F4" s="57"/>
      <c r="G4" s="57"/>
      <c r="H4" s="57"/>
      <c r="I4" s="57"/>
      <c r="J4" s="45"/>
      <c r="K4" s="45"/>
      <c r="L4" s="45"/>
      <c r="M4" s="45"/>
      <c r="N4" s="45"/>
      <c r="O4" s="45"/>
      <c r="P4" s="42"/>
    </row>
    <row r="5" spans="1:18" s="39" customFormat="1" ht="63.65" customHeight="1">
      <c r="A5" s="59" t="s">
        <v>303</v>
      </c>
      <c r="B5" s="59"/>
      <c r="C5" s="59"/>
      <c r="D5" s="59"/>
      <c r="E5" s="59"/>
      <c r="F5" s="59"/>
      <c r="G5" s="59"/>
      <c r="H5" s="59"/>
      <c r="I5" s="59"/>
      <c r="J5" s="41"/>
      <c r="K5" s="41"/>
      <c r="L5" s="41"/>
      <c r="M5" s="41"/>
      <c r="N5" s="41"/>
      <c r="O5" s="41"/>
      <c r="P5" s="43"/>
      <c r="Q5" s="41"/>
      <c r="R5" s="41"/>
    </row>
    <row r="6" spans="1:18" s="44" customFormat="1">
      <c r="A6" s="46"/>
      <c r="B6" s="46"/>
      <c r="C6" s="46"/>
      <c r="D6" s="46"/>
      <c r="E6" s="46"/>
      <c r="F6" s="46"/>
      <c r="G6" s="46"/>
      <c r="H6" s="46"/>
      <c r="I6" s="46"/>
    </row>
    <row r="7" spans="1:18">
      <c r="A7" t="s">
        <v>304</v>
      </c>
      <c r="B7" t="s">
        <v>305</v>
      </c>
      <c r="C7" t="s">
        <v>306</v>
      </c>
      <c r="D7" t="s">
        <v>307</v>
      </c>
      <c r="E7" t="s">
        <v>308</v>
      </c>
      <c r="F7" t="s">
        <v>309</v>
      </c>
      <c r="G7" t="s">
        <v>310</v>
      </c>
      <c r="H7" t="s">
        <v>20</v>
      </c>
      <c r="I7" t="s">
        <v>311</v>
      </c>
    </row>
    <row r="8" spans="1:18" s="15" customFormat="1" ht="84">
      <c r="A8" s="47" t="s">
        <v>312</v>
      </c>
      <c r="B8" s="47" t="s">
        <v>313</v>
      </c>
      <c r="C8" s="47" t="s">
        <v>314</v>
      </c>
      <c r="D8" s="47" t="s">
        <v>315</v>
      </c>
      <c r="E8" s="47" t="s">
        <v>315</v>
      </c>
      <c r="F8" s="48" t="s">
        <v>316</v>
      </c>
      <c r="G8" s="47" t="s">
        <v>289</v>
      </c>
      <c r="H8" s="47" t="s">
        <v>317</v>
      </c>
      <c r="I8" s="47" t="s">
        <v>318</v>
      </c>
    </row>
    <row r="13" spans="1:18">
      <c r="D13" s="1" t="s">
        <v>363</v>
      </c>
    </row>
  </sheetData>
  <sheetProtection algorithmName="SHA-512" hashValue="9ReIlmxwASUp3KVV9Vwqph/s0FaOqxoRCKY3q6dqwLpHAPSyVs95Ng85yx6cmWc9Gzck0RWuUAB0Is+PhZEFcQ==" saltValue="jiug6lcbJg02u8rL/euWVg==" spinCount="100000" sheet="1" objects="1" scenarios="1"/>
  <mergeCells count="3">
    <mergeCell ref="A1:I2"/>
    <mergeCell ref="A4:I4"/>
    <mergeCell ref="A5:I5"/>
  </mergeCells>
  <hyperlinks>
    <hyperlink ref="A4" r:id="rId1" xr:uid="{DBD8DFE3-91EC-42C5-9961-5C61D6ACBFDC}"/>
  </hyperlinks>
  <pageMargins left="0.7" right="0.7" top="0.75" bottom="0.75" header="0.3" footer="0.3"/>
  <pageSetup orientation="portrait"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296B57-18D4-45C2-962B-9BCA5C966770}">
  <dimension ref="A3:G49"/>
  <sheetViews>
    <sheetView workbookViewId="0">
      <selection activeCell="E26" sqref="E26"/>
    </sheetView>
  </sheetViews>
  <sheetFormatPr defaultColWidth="8.75" defaultRowHeight="14"/>
  <cols>
    <col min="1" max="1" width="38.83203125" bestFit="1" customWidth="1"/>
    <col min="2" max="2" width="21.83203125" style="12" bestFit="1" customWidth="1"/>
    <col min="3" max="3" width="22.25" style="12" bestFit="1" customWidth="1"/>
    <col min="4" max="5" width="11.08203125" style="12" bestFit="1" customWidth="1"/>
    <col min="6" max="6" width="21.5" style="12" bestFit="1" customWidth="1"/>
    <col min="7" max="7" width="39.08203125" style="12" bestFit="1" customWidth="1"/>
    <col min="8" max="8" width="79.08203125" bestFit="1" customWidth="1"/>
    <col min="9" max="9" width="75.25" bestFit="1" customWidth="1"/>
    <col min="10" max="10" width="67.75" bestFit="1" customWidth="1"/>
    <col min="11" max="11" width="10.08203125" bestFit="1" customWidth="1"/>
    <col min="12" max="12" width="67.58203125" bestFit="1" customWidth="1"/>
    <col min="13" max="13" width="70.25" bestFit="1" customWidth="1"/>
    <col min="14" max="14" width="17.75" bestFit="1" customWidth="1"/>
    <col min="15" max="15" width="20.58203125" bestFit="1" customWidth="1"/>
    <col min="16" max="16" width="13" bestFit="1" customWidth="1"/>
    <col min="17" max="17" width="15.58203125" bestFit="1" customWidth="1"/>
    <col min="18" max="18" width="34.08203125" bestFit="1" customWidth="1"/>
    <col min="19" max="19" width="36.75" bestFit="1" customWidth="1"/>
    <col min="20" max="20" width="10.08203125" bestFit="1" customWidth="1"/>
  </cols>
  <sheetData>
    <row r="3" spans="1:7">
      <c r="A3" s="10" t="s">
        <v>0</v>
      </c>
      <c r="B3"/>
      <c r="C3"/>
      <c r="D3"/>
      <c r="E3"/>
      <c r="F3"/>
      <c r="G3"/>
    </row>
    <row r="4" spans="1:7">
      <c r="A4" s="11" t="s">
        <v>61</v>
      </c>
      <c r="B4"/>
      <c r="C4"/>
      <c r="D4"/>
      <c r="E4"/>
      <c r="F4"/>
      <c r="G4"/>
    </row>
    <row r="5" spans="1:7">
      <c r="A5" s="11" t="s">
        <v>62</v>
      </c>
      <c r="B5"/>
      <c r="C5"/>
      <c r="D5"/>
      <c r="E5"/>
      <c r="F5"/>
      <c r="G5"/>
    </row>
    <row r="6" spans="1:7">
      <c r="A6" s="11" t="s">
        <v>162</v>
      </c>
      <c r="B6"/>
      <c r="C6"/>
      <c r="D6"/>
      <c r="E6"/>
      <c r="F6"/>
      <c r="G6"/>
    </row>
    <row r="7" spans="1:7">
      <c r="A7" s="11" t="s">
        <v>36</v>
      </c>
      <c r="B7"/>
      <c r="C7"/>
      <c r="D7"/>
      <c r="E7"/>
      <c r="F7"/>
      <c r="G7"/>
    </row>
    <row r="8" spans="1:7">
      <c r="A8" s="11" t="s">
        <v>268</v>
      </c>
      <c r="B8"/>
      <c r="C8"/>
      <c r="D8"/>
      <c r="E8"/>
      <c r="F8"/>
      <c r="G8"/>
    </row>
    <row r="9" spans="1:7">
      <c r="A9" s="11" t="s">
        <v>243</v>
      </c>
      <c r="B9"/>
      <c r="C9"/>
      <c r="D9"/>
      <c r="E9"/>
      <c r="F9"/>
    </row>
    <row r="10" spans="1:7">
      <c r="A10" s="11" t="s">
        <v>129</v>
      </c>
      <c r="B10"/>
      <c r="C10"/>
      <c r="D10"/>
      <c r="E10"/>
      <c r="F10"/>
    </row>
    <row r="11" spans="1:7">
      <c r="A11" s="11" t="s">
        <v>121</v>
      </c>
      <c r="B11"/>
      <c r="C11"/>
      <c r="D11"/>
      <c r="E11"/>
      <c r="F11"/>
    </row>
    <row r="12" spans="1:7">
      <c r="A12" s="11" t="s">
        <v>84</v>
      </c>
      <c r="B12"/>
      <c r="C12"/>
      <c r="D12"/>
      <c r="E12"/>
      <c r="F12"/>
    </row>
    <row r="13" spans="1:7">
      <c r="A13" s="11" t="s">
        <v>220</v>
      </c>
      <c r="B13"/>
      <c r="C13"/>
      <c r="D13"/>
      <c r="E13"/>
      <c r="F13"/>
    </row>
    <row r="14" spans="1:7">
      <c r="A14" s="11" t="s">
        <v>96</v>
      </c>
      <c r="B14"/>
      <c r="C14"/>
      <c r="D14"/>
      <c r="E14"/>
      <c r="F14"/>
    </row>
    <row r="15" spans="1:7">
      <c r="A15" s="11" t="s">
        <v>147</v>
      </c>
      <c r="B15"/>
      <c r="C15"/>
      <c r="D15"/>
    </row>
    <row r="16" spans="1:7">
      <c r="A16" s="11" t="s">
        <v>105</v>
      </c>
      <c r="B16"/>
      <c r="C16"/>
      <c r="D16"/>
    </row>
    <row r="17" spans="1:4">
      <c r="A17" s="11" t="s">
        <v>72</v>
      </c>
      <c r="B17"/>
      <c r="C17"/>
      <c r="D17"/>
    </row>
    <row r="18" spans="1:4">
      <c r="A18" s="11" t="s">
        <v>153</v>
      </c>
      <c r="B18"/>
      <c r="C18"/>
      <c r="D18"/>
    </row>
    <row r="19" spans="1:4">
      <c r="A19" s="11" t="s">
        <v>49</v>
      </c>
      <c r="B19"/>
    </row>
    <row r="20" spans="1:4">
      <c r="A20" s="11" t="s">
        <v>205</v>
      </c>
      <c r="B20"/>
    </row>
    <row r="21" spans="1:4">
      <c r="A21" s="11" t="s">
        <v>194</v>
      </c>
      <c r="B21"/>
    </row>
    <row r="22" spans="1:4">
      <c r="A22" s="11" t="s">
        <v>238</v>
      </c>
      <c r="B22"/>
    </row>
    <row r="23" spans="1:4">
      <c r="A23" s="11" t="s">
        <v>247</v>
      </c>
      <c r="B23"/>
    </row>
    <row r="24" spans="1:4">
      <c r="A24" s="11" t="s">
        <v>254</v>
      </c>
      <c r="B24"/>
    </row>
    <row r="25" spans="1:4">
      <c r="A25" s="11" t="s">
        <v>138</v>
      </c>
      <c r="B25"/>
    </row>
    <row r="26" spans="1:4">
      <c r="A26" s="11" t="s">
        <v>292</v>
      </c>
      <c r="B26"/>
    </row>
    <row r="27" spans="1:4">
      <c r="A27" s="11" t="s">
        <v>298</v>
      </c>
      <c r="B27"/>
    </row>
    <row r="28" spans="1:4">
      <c r="A28" s="11" t="s">
        <v>1</v>
      </c>
      <c r="B28"/>
    </row>
    <row r="29" spans="1:4">
      <c r="B29"/>
    </row>
    <row r="30" spans="1:4">
      <c r="B30"/>
    </row>
    <row r="31" spans="1:4">
      <c r="B31"/>
    </row>
    <row r="32" spans="1:4">
      <c r="B32"/>
    </row>
    <row r="33" spans="2:2">
      <c r="B33"/>
    </row>
    <row r="34" spans="2:2">
      <c r="B34"/>
    </row>
    <row r="35" spans="2:2">
      <c r="B35"/>
    </row>
    <row r="36" spans="2:2">
      <c r="B36"/>
    </row>
    <row r="37" spans="2:2">
      <c r="B37"/>
    </row>
    <row r="38" spans="2:2">
      <c r="B38"/>
    </row>
    <row r="39" spans="2:2">
      <c r="B39"/>
    </row>
    <row r="40" spans="2:2">
      <c r="B40"/>
    </row>
    <row r="41" spans="2:2">
      <c r="B41"/>
    </row>
    <row r="42" spans="2:2">
      <c r="B42"/>
    </row>
    <row r="43" spans="2:2">
      <c r="B43"/>
    </row>
    <row r="44" spans="2:2">
      <c r="B44"/>
    </row>
    <row r="45" spans="2:2">
      <c r="B45"/>
    </row>
    <row r="46" spans="2:2">
      <c r="B46"/>
    </row>
    <row r="47" spans="2:2">
      <c r="B47"/>
    </row>
    <row r="48" spans="2:2">
      <c r="B48"/>
    </row>
    <row r="49" spans="2:2">
      <c r="B49"/>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9BE779-7A85-4730-9499-5FB094BA85B5}">
  <dimension ref="A3:E20"/>
  <sheetViews>
    <sheetView topLeftCell="A4" workbookViewId="0">
      <selection activeCell="A10" sqref="A10"/>
    </sheetView>
  </sheetViews>
  <sheetFormatPr defaultColWidth="8.75" defaultRowHeight="14"/>
  <cols>
    <col min="1" max="1" width="77.58203125" bestFit="1" customWidth="1"/>
    <col min="2" max="2" width="16.5" style="12" bestFit="1" customWidth="1"/>
    <col min="3" max="3" width="9.5" style="12" bestFit="1" customWidth="1"/>
    <col min="4" max="4" width="10" style="12" bestFit="1" customWidth="1"/>
    <col min="5" max="5" width="6.5" style="12" bestFit="1" customWidth="1"/>
    <col min="6" max="6" width="10.08203125" bestFit="1" customWidth="1"/>
    <col min="7" max="7" width="10" bestFit="1" customWidth="1"/>
    <col min="8" max="8" width="9.58203125" bestFit="1" customWidth="1"/>
    <col min="9" max="9" width="14.58203125" bestFit="1" customWidth="1"/>
    <col min="10" max="10" width="9.5" bestFit="1" customWidth="1"/>
    <col min="11" max="11" width="10" bestFit="1" customWidth="1"/>
    <col min="12" max="12" width="17.5" bestFit="1" customWidth="1"/>
    <col min="13" max="13" width="10.08203125" bestFit="1" customWidth="1"/>
    <col min="14" max="14" width="21" bestFit="1" customWidth="1"/>
    <col min="15" max="15" width="7" bestFit="1" customWidth="1"/>
    <col min="16" max="16" width="6.5" bestFit="1" customWidth="1"/>
    <col min="17" max="17" width="10.08203125" bestFit="1" customWidth="1"/>
  </cols>
  <sheetData>
    <row r="3" spans="1:5">
      <c r="A3" s="79"/>
      <c r="B3" s="80"/>
      <c r="C3" s="81"/>
      <c r="D3"/>
      <c r="E3"/>
    </row>
    <row r="4" spans="1:5">
      <c r="A4" s="73"/>
      <c r="B4" s="74"/>
      <c r="C4" s="75"/>
      <c r="D4"/>
      <c r="E4"/>
    </row>
    <row r="5" spans="1:5">
      <c r="A5" s="73"/>
      <c r="B5" s="74"/>
      <c r="C5" s="75"/>
      <c r="D5"/>
      <c r="E5"/>
    </row>
    <row r="6" spans="1:5">
      <c r="A6" s="73"/>
      <c r="B6" s="74"/>
      <c r="C6" s="75"/>
      <c r="D6"/>
      <c r="E6"/>
    </row>
    <row r="7" spans="1:5">
      <c r="A7" s="73"/>
      <c r="B7" s="74"/>
      <c r="C7" s="75"/>
      <c r="D7"/>
      <c r="E7"/>
    </row>
    <row r="8" spans="1:5">
      <c r="A8" s="73"/>
      <c r="B8" s="74"/>
      <c r="C8" s="75"/>
      <c r="D8"/>
      <c r="E8"/>
    </row>
    <row r="9" spans="1:5">
      <c r="A9" s="73"/>
      <c r="B9" s="74"/>
      <c r="C9" s="75"/>
      <c r="D9"/>
      <c r="E9"/>
    </row>
    <row r="10" spans="1:5">
      <c r="A10" s="73"/>
      <c r="B10" s="74"/>
      <c r="C10" s="75"/>
      <c r="D10"/>
      <c r="E10"/>
    </row>
    <row r="11" spans="1:5">
      <c r="A11" s="73"/>
      <c r="B11" s="74"/>
      <c r="C11" s="75"/>
      <c r="D11"/>
      <c r="E11"/>
    </row>
    <row r="12" spans="1:5">
      <c r="A12" s="73"/>
      <c r="B12" s="74"/>
      <c r="C12" s="75"/>
      <c r="D12"/>
      <c r="E12"/>
    </row>
    <row r="13" spans="1:5">
      <c r="A13" s="73"/>
      <c r="B13" s="74"/>
      <c r="C13" s="75"/>
      <c r="D13"/>
      <c r="E13"/>
    </row>
    <row r="14" spans="1:5">
      <c r="A14" s="73"/>
      <c r="B14" s="74"/>
      <c r="C14" s="75"/>
      <c r="D14"/>
      <c r="E14"/>
    </row>
    <row r="15" spans="1:5">
      <c r="A15" s="73"/>
      <c r="B15" s="74"/>
      <c r="C15" s="75"/>
      <c r="D15"/>
      <c r="E15"/>
    </row>
    <row r="16" spans="1:5">
      <c r="A16" s="73"/>
      <c r="B16" s="74"/>
      <c r="C16" s="75"/>
      <c r="D16"/>
      <c r="E16"/>
    </row>
    <row r="17" spans="1:5">
      <c r="A17" s="73"/>
      <c r="B17" s="74"/>
      <c r="C17" s="75"/>
      <c r="D17"/>
      <c r="E17"/>
    </row>
    <row r="18" spans="1:5">
      <c r="A18" s="73"/>
      <c r="B18" s="74"/>
      <c r="C18" s="75"/>
      <c r="D18"/>
      <c r="E18"/>
    </row>
    <row r="19" spans="1:5">
      <c r="A19" s="73"/>
      <c r="B19" s="74"/>
      <c r="C19" s="75"/>
    </row>
    <row r="20" spans="1:5">
      <c r="A20" s="76"/>
      <c r="B20" s="77"/>
      <c r="C20" s="78"/>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A8E453-A21C-4C21-8F38-3E604DB42F28}">
  <dimension ref="A3:E65"/>
  <sheetViews>
    <sheetView topLeftCell="A4" workbookViewId="0">
      <selection activeCell="M28" sqref="M28"/>
    </sheetView>
  </sheetViews>
  <sheetFormatPr defaultColWidth="8.75" defaultRowHeight="14"/>
  <cols>
    <col min="1" max="1" width="38.83203125" bestFit="1" customWidth="1"/>
    <col min="2" max="2" width="16.5" style="12" bestFit="1" customWidth="1"/>
    <col min="3" max="3" width="9.5" style="12" bestFit="1" customWidth="1"/>
    <col min="4" max="4" width="10" style="12" bestFit="1" customWidth="1"/>
    <col min="5" max="5" width="6.5" style="12" bestFit="1" customWidth="1"/>
    <col min="6" max="6" width="10.08203125" bestFit="1" customWidth="1"/>
    <col min="7" max="7" width="10" bestFit="1" customWidth="1"/>
    <col min="8" max="8" width="9.58203125" bestFit="1" customWidth="1"/>
    <col min="9" max="9" width="14.58203125" bestFit="1" customWidth="1"/>
    <col min="10" max="10" width="9.5" bestFit="1" customWidth="1"/>
    <col min="11" max="11" width="10" bestFit="1" customWidth="1"/>
    <col min="12" max="12" width="17.5" bestFit="1" customWidth="1"/>
    <col min="13" max="13" width="10.08203125" bestFit="1" customWidth="1"/>
    <col min="14" max="14" width="21" bestFit="1" customWidth="1"/>
    <col min="15" max="15" width="7" bestFit="1" customWidth="1"/>
    <col min="16" max="16" width="6.5" bestFit="1" customWidth="1"/>
    <col min="17" max="17" width="10.08203125" bestFit="1" customWidth="1"/>
  </cols>
  <sheetData>
    <row r="3" spans="1:5">
      <c r="A3" s="10" t="s">
        <v>0</v>
      </c>
      <c r="B3"/>
      <c r="C3"/>
      <c r="D3"/>
      <c r="E3"/>
    </row>
    <row r="4" spans="1:5">
      <c r="A4" s="11" t="s">
        <v>61</v>
      </c>
      <c r="B4"/>
      <c r="C4"/>
      <c r="D4"/>
      <c r="E4"/>
    </row>
    <row r="5" spans="1:5">
      <c r="A5" s="11" t="s">
        <v>62</v>
      </c>
      <c r="B5"/>
      <c r="C5"/>
      <c r="D5"/>
      <c r="E5"/>
    </row>
    <row r="6" spans="1:5">
      <c r="A6" s="11" t="s">
        <v>162</v>
      </c>
      <c r="B6"/>
      <c r="C6"/>
      <c r="D6"/>
      <c r="E6"/>
    </row>
    <row r="7" spans="1:5">
      <c r="A7" s="11" t="s">
        <v>36</v>
      </c>
      <c r="B7"/>
      <c r="C7"/>
      <c r="D7"/>
      <c r="E7"/>
    </row>
    <row r="8" spans="1:5">
      <c r="A8" s="11" t="s">
        <v>243</v>
      </c>
      <c r="B8"/>
      <c r="C8"/>
      <c r="D8"/>
      <c r="E8"/>
    </row>
    <row r="9" spans="1:5">
      <c r="A9" s="11" t="s">
        <v>129</v>
      </c>
      <c r="B9"/>
      <c r="C9"/>
      <c r="D9"/>
      <c r="E9"/>
    </row>
    <row r="10" spans="1:5">
      <c r="A10" s="11" t="s">
        <v>121</v>
      </c>
      <c r="B10"/>
      <c r="C10"/>
      <c r="D10"/>
      <c r="E10"/>
    </row>
    <row r="11" spans="1:5">
      <c r="A11" s="11" t="s">
        <v>84</v>
      </c>
      <c r="B11"/>
      <c r="C11"/>
      <c r="D11"/>
      <c r="E11"/>
    </row>
    <row r="12" spans="1:5">
      <c r="A12" s="11" t="s">
        <v>220</v>
      </c>
      <c r="B12"/>
      <c r="C12"/>
      <c r="D12"/>
      <c r="E12"/>
    </row>
    <row r="13" spans="1:5">
      <c r="A13" s="11" t="s">
        <v>96</v>
      </c>
      <c r="B13"/>
      <c r="C13"/>
      <c r="D13"/>
      <c r="E13"/>
    </row>
    <row r="14" spans="1:5">
      <c r="A14" s="11" t="s">
        <v>147</v>
      </c>
      <c r="B14"/>
      <c r="C14"/>
      <c r="D14"/>
      <c r="E14"/>
    </row>
    <row r="15" spans="1:5">
      <c r="A15" s="11" t="s">
        <v>105</v>
      </c>
      <c r="B15"/>
      <c r="C15"/>
      <c r="D15"/>
      <c r="E15"/>
    </row>
    <row r="16" spans="1:5">
      <c r="A16" s="11" t="s">
        <v>72</v>
      </c>
      <c r="B16"/>
      <c r="C16"/>
      <c r="D16"/>
      <c r="E16"/>
    </row>
    <row r="17" spans="1:5">
      <c r="A17" s="11" t="s">
        <v>153</v>
      </c>
      <c r="B17"/>
      <c r="C17"/>
      <c r="D17"/>
      <c r="E17"/>
    </row>
    <row r="18" spans="1:5">
      <c r="A18" s="11" t="s">
        <v>49</v>
      </c>
      <c r="B18"/>
      <c r="C18"/>
      <c r="D18"/>
      <c r="E18"/>
    </row>
    <row r="19" spans="1:5">
      <c r="A19" s="11" t="s">
        <v>205</v>
      </c>
      <c r="B19"/>
      <c r="C19"/>
      <c r="D19"/>
      <c r="E19"/>
    </row>
    <row r="20" spans="1:5">
      <c r="A20" s="11" t="s">
        <v>268</v>
      </c>
      <c r="B20"/>
      <c r="C20"/>
      <c r="D20"/>
      <c r="E20"/>
    </row>
    <row r="21" spans="1:5">
      <c r="A21" s="11" t="s">
        <v>194</v>
      </c>
      <c r="B21"/>
      <c r="C21"/>
      <c r="D21"/>
      <c r="E21"/>
    </row>
    <row r="22" spans="1:5">
      <c r="A22" s="11" t="s">
        <v>238</v>
      </c>
      <c r="B22"/>
      <c r="C22"/>
      <c r="D22"/>
      <c r="E22"/>
    </row>
    <row r="23" spans="1:5">
      <c r="A23" s="11" t="s">
        <v>247</v>
      </c>
      <c r="B23"/>
      <c r="C23"/>
      <c r="D23"/>
      <c r="E23"/>
    </row>
    <row r="24" spans="1:5">
      <c r="A24" s="11" t="s">
        <v>254</v>
      </c>
      <c r="B24"/>
      <c r="C24"/>
      <c r="D24"/>
      <c r="E24"/>
    </row>
    <row r="25" spans="1:5">
      <c r="A25" s="11" t="s">
        <v>138</v>
      </c>
      <c r="B25"/>
      <c r="C25"/>
      <c r="D25"/>
      <c r="E25"/>
    </row>
    <row r="26" spans="1:5">
      <c r="A26" s="11" t="s">
        <v>292</v>
      </c>
      <c r="B26"/>
      <c r="C26"/>
      <c r="D26"/>
      <c r="E26"/>
    </row>
    <row r="27" spans="1:5">
      <c r="A27" s="11" t="s">
        <v>298</v>
      </c>
      <c r="B27"/>
      <c r="C27"/>
      <c r="D27"/>
      <c r="E27"/>
    </row>
    <row r="28" spans="1:5">
      <c r="A28" s="11" t="s">
        <v>1</v>
      </c>
      <c r="B28"/>
      <c r="C28"/>
      <c r="D28"/>
      <c r="E28"/>
    </row>
    <row r="29" spans="1:5">
      <c r="B29"/>
      <c r="C29"/>
      <c r="D29"/>
      <c r="E29"/>
    </row>
    <row r="30" spans="1:5">
      <c r="B30"/>
      <c r="C30"/>
      <c r="D30"/>
      <c r="E30"/>
    </row>
    <row r="31" spans="1:5">
      <c r="B31"/>
      <c r="C31"/>
      <c r="D31"/>
      <c r="E31"/>
    </row>
    <row r="32" spans="1:5">
      <c r="B32"/>
      <c r="C32"/>
      <c r="D32"/>
      <c r="E32"/>
    </row>
    <row r="33" customFormat="1"/>
    <row r="34" customFormat="1"/>
    <row r="35" customFormat="1"/>
    <row r="36" customFormat="1"/>
    <row r="37" customFormat="1"/>
    <row r="38" customFormat="1"/>
    <row r="39" customFormat="1"/>
    <row r="40" customFormat="1"/>
    <row r="41" customFormat="1"/>
    <row r="42" customFormat="1"/>
    <row r="43" customFormat="1"/>
    <row r="44" customFormat="1"/>
    <row r="45" customFormat="1"/>
    <row r="46" customFormat="1"/>
    <row r="47" customFormat="1"/>
    <row r="48" customFormat="1"/>
    <row r="49" customFormat="1"/>
    <row r="50" customFormat="1"/>
    <row r="51" customFormat="1"/>
    <row r="52" customFormat="1"/>
    <row r="53" customFormat="1"/>
    <row r="54" customFormat="1"/>
    <row r="55" customFormat="1"/>
    <row r="56" customFormat="1"/>
    <row r="57" customFormat="1"/>
    <row r="58" customFormat="1"/>
    <row r="59" customFormat="1"/>
    <row r="60" customFormat="1"/>
    <row r="61" customFormat="1"/>
    <row r="62" customFormat="1"/>
    <row r="63" customFormat="1"/>
    <row r="64" customFormat="1"/>
    <row r="65" customFormat="1"/>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2EC5EE-36D0-4E73-BA40-22D9AA90D062}">
  <dimension ref="A1:E60"/>
  <sheetViews>
    <sheetView workbookViewId="0">
      <selection activeCell="B4" sqref="B4"/>
    </sheetView>
  </sheetViews>
  <sheetFormatPr defaultColWidth="8.75" defaultRowHeight="14"/>
  <cols>
    <col min="1" max="1" width="11.83203125" bestFit="1" customWidth="1"/>
    <col min="2" max="2" width="2.83203125" style="12" bestFit="1" customWidth="1"/>
    <col min="3" max="3" width="10.08203125" style="12" bestFit="1" customWidth="1"/>
    <col min="4" max="4" width="10" style="12" bestFit="1" customWidth="1"/>
    <col min="5" max="5" width="4" style="12" bestFit="1" customWidth="1"/>
    <col min="6" max="6" width="10.08203125" bestFit="1" customWidth="1"/>
    <col min="7" max="7" width="11.58203125" bestFit="1" customWidth="1"/>
    <col min="8" max="8" width="13" bestFit="1" customWidth="1"/>
    <col min="9" max="9" width="14.5" bestFit="1" customWidth="1"/>
    <col min="10" max="10" width="12.58203125" bestFit="1" customWidth="1"/>
    <col min="11" max="11" width="5.08203125" bestFit="1" customWidth="1"/>
    <col min="12" max="12" width="8.25" bestFit="1" customWidth="1"/>
    <col min="13" max="13" width="10.08203125" bestFit="1" customWidth="1"/>
    <col min="14" max="14" width="21" bestFit="1" customWidth="1"/>
    <col min="15" max="15" width="7" bestFit="1" customWidth="1"/>
    <col min="16" max="16" width="6.5" bestFit="1" customWidth="1"/>
    <col min="17" max="17" width="10.08203125" bestFit="1" customWidth="1"/>
  </cols>
  <sheetData>
    <row r="1" spans="1:5">
      <c r="B1"/>
      <c r="C1"/>
    </row>
    <row r="2" spans="1:5">
      <c r="B2"/>
      <c r="C2"/>
    </row>
    <row r="3" spans="1:5">
      <c r="B3"/>
      <c r="C3"/>
    </row>
    <row r="4" spans="1:5">
      <c r="A4" s="10" t="s">
        <v>0</v>
      </c>
      <c r="B4"/>
      <c r="C4"/>
      <c r="D4"/>
      <c r="E4"/>
    </row>
    <row r="5" spans="1:5">
      <c r="A5" t="s">
        <v>131</v>
      </c>
      <c r="B5"/>
      <c r="C5"/>
      <c r="D5"/>
      <c r="E5"/>
    </row>
    <row r="6" spans="1:5">
      <c r="A6" t="s">
        <v>98</v>
      </c>
      <c r="B6"/>
      <c r="C6"/>
      <c r="D6"/>
      <c r="E6"/>
    </row>
    <row r="7" spans="1:5">
      <c r="A7" t="s">
        <v>74</v>
      </c>
      <c r="B7"/>
      <c r="C7"/>
      <c r="D7"/>
      <c r="E7"/>
    </row>
    <row r="8" spans="1:5">
      <c r="A8" t="s">
        <v>65</v>
      </c>
      <c r="B8"/>
      <c r="C8"/>
      <c r="D8"/>
      <c r="E8"/>
    </row>
    <row r="9" spans="1:5">
      <c r="A9" t="s">
        <v>165</v>
      </c>
      <c r="B9"/>
      <c r="C9"/>
      <c r="D9"/>
      <c r="E9"/>
    </row>
    <row r="10" spans="1:5">
      <c r="A10" t="s">
        <v>52</v>
      </c>
      <c r="B10"/>
      <c r="C10"/>
      <c r="D10"/>
      <c r="E10"/>
    </row>
    <row r="11" spans="1:5">
      <c r="A11" t="s">
        <v>108</v>
      </c>
      <c r="B11"/>
      <c r="C11"/>
      <c r="D11"/>
      <c r="E11"/>
    </row>
    <row r="12" spans="1:5">
      <c r="A12" t="s">
        <v>86</v>
      </c>
      <c r="B12"/>
      <c r="C12"/>
      <c r="D12"/>
      <c r="E12"/>
    </row>
    <row r="13" spans="1:5">
      <c r="A13" t="s">
        <v>39</v>
      </c>
      <c r="B13"/>
      <c r="C13"/>
      <c r="D13"/>
      <c r="E13"/>
    </row>
    <row r="14" spans="1:5">
      <c r="B14"/>
      <c r="C14"/>
      <c r="D14"/>
      <c r="E14"/>
    </row>
    <row r="15" spans="1:5">
      <c r="B15"/>
      <c r="C15"/>
      <c r="D15"/>
      <c r="E15"/>
    </row>
    <row r="16" spans="1:5">
      <c r="B16"/>
    </row>
    <row r="17" spans="1:2">
      <c r="A17" s="11"/>
      <c r="B17"/>
    </row>
    <row r="18" spans="1:2">
      <c r="A18" s="11"/>
      <c r="B18"/>
    </row>
    <row r="19" spans="1:2">
      <c r="A19" s="11"/>
      <c r="B19"/>
    </row>
    <row r="20" spans="1:2">
      <c r="A20" s="11"/>
      <c r="B20"/>
    </row>
    <row r="21" spans="1:2">
      <c r="A21" s="11"/>
      <c r="B21"/>
    </row>
    <row r="22" spans="1:2">
      <c r="A22" s="11"/>
      <c r="B22"/>
    </row>
    <row r="23" spans="1:2">
      <c r="A23" s="11"/>
      <c r="B23"/>
    </row>
    <row r="24" spans="1:2">
      <c r="A24" s="11"/>
      <c r="B24"/>
    </row>
    <row r="25" spans="1:2">
      <c r="A25" s="11"/>
      <c r="B25"/>
    </row>
    <row r="26" spans="1:2">
      <c r="B26"/>
    </row>
    <row r="27" spans="1:2">
      <c r="B27"/>
    </row>
    <row r="28" spans="1:2">
      <c r="B28"/>
    </row>
    <row r="29" spans="1:2">
      <c r="B29"/>
    </row>
    <row r="30" spans="1:2">
      <c r="B30"/>
    </row>
    <row r="31" spans="1:2">
      <c r="B31"/>
    </row>
    <row r="32" spans="1:2">
      <c r="B32"/>
    </row>
    <row r="33" spans="1:2">
      <c r="B33"/>
    </row>
    <row r="34" spans="1:2">
      <c r="B34"/>
    </row>
    <row r="41" spans="1:2">
      <c r="A41" s="13"/>
      <c r="B41"/>
    </row>
    <row r="42" spans="1:2">
      <c r="A42" s="13"/>
      <c r="B42"/>
    </row>
    <row r="43" spans="1:2">
      <c r="A43" s="13"/>
      <c r="B43"/>
    </row>
    <row r="44" spans="1:2">
      <c r="A44" s="13"/>
      <c r="B44"/>
    </row>
    <row r="45" spans="1:2">
      <c r="A45" s="13"/>
      <c r="B45"/>
    </row>
    <row r="46" spans="1:2">
      <c r="A46" s="13"/>
      <c r="B46"/>
    </row>
    <row r="47" spans="1:2">
      <c r="A47" s="13"/>
      <c r="B47"/>
    </row>
    <row r="48" spans="1:2">
      <c r="A48" s="13"/>
      <c r="B48"/>
    </row>
    <row r="49" spans="1:2">
      <c r="A49" s="13"/>
      <c r="B49"/>
    </row>
    <row r="50" spans="1:2">
      <c r="A50" s="13"/>
      <c r="B50"/>
    </row>
    <row r="51" spans="1:2">
      <c r="A51" s="13"/>
      <c r="B51"/>
    </row>
    <row r="52" spans="1:2">
      <c r="A52" s="13"/>
      <c r="B52"/>
    </row>
    <row r="53" spans="1:2">
      <c r="A53" s="13"/>
      <c r="B53"/>
    </row>
    <row r="54" spans="1:2">
      <c r="A54" s="13"/>
      <c r="B54"/>
    </row>
    <row r="55" spans="1:2">
      <c r="A55" s="13"/>
      <c r="B55"/>
    </row>
    <row r="56" spans="1:2">
      <c r="A56" s="13"/>
      <c r="B56"/>
    </row>
    <row r="57" spans="1:2">
      <c r="A57" s="13"/>
      <c r="B57"/>
    </row>
    <row r="58" spans="1:2">
      <c r="A58" s="13"/>
      <c r="B58"/>
    </row>
    <row r="59" spans="1:2">
      <c r="A59" s="13"/>
      <c r="B59"/>
    </row>
    <row r="60" spans="1:2">
      <c r="A60" s="13"/>
      <c r="B60"/>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FA0F58-6CA5-485E-AB8B-D5CFC189ECD5}">
  <dimension ref="A3:G27"/>
  <sheetViews>
    <sheetView workbookViewId="0">
      <selection activeCell="A9" sqref="A9"/>
    </sheetView>
  </sheetViews>
  <sheetFormatPr defaultColWidth="8.75" defaultRowHeight="14"/>
  <cols>
    <col min="1" max="1" width="77.58203125" bestFit="1" customWidth="1"/>
    <col min="2" max="2" width="16.5" style="12" bestFit="1" customWidth="1"/>
    <col min="3" max="3" width="9.5" style="12" bestFit="1" customWidth="1"/>
    <col min="4" max="4" width="10" style="12" bestFit="1" customWidth="1"/>
    <col min="5" max="5" width="6.5" style="12" bestFit="1" customWidth="1"/>
    <col min="6" max="6" width="10.08203125" style="12" bestFit="1" customWidth="1"/>
    <col min="7" max="7" width="65.75" style="12" bestFit="1" customWidth="1"/>
    <col min="8" max="8" width="16.08203125" bestFit="1" customWidth="1"/>
    <col min="9" max="9" width="11.08203125" bestFit="1" customWidth="1"/>
    <col min="10" max="10" width="32.25" bestFit="1" customWidth="1"/>
    <col min="11" max="11" width="10.08203125" bestFit="1" customWidth="1"/>
    <col min="12" max="12" width="67.58203125" bestFit="1" customWidth="1"/>
    <col min="13" max="13" width="70.25" bestFit="1" customWidth="1"/>
    <col min="14" max="14" width="17.75" bestFit="1" customWidth="1"/>
    <col min="15" max="15" width="20.58203125" bestFit="1" customWidth="1"/>
    <col min="16" max="16" width="13" bestFit="1" customWidth="1"/>
    <col min="17" max="17" width="15.58203125" bestFit="1" customWidth="1"/>
    <col min="18" max="18" width="34.08203125" bestFit="1" customWidth="1"/>
    <col min="19" max="19" width="36.75" bestFit="1" customWidth="1"/>
    <col min="20" max="20" width="10.08203125" bestFit="1" customWidth="1"/>
  </cols>
  <sheetData>
    <row r="3" spans="1:7">
      <c r="A3" s="79"/>
      <c r="B3" s="80"/>
      <c r="C3" s="81"/>
      <c r="D3"/>
      <c r="E3"/>
      <c r="F3"/>
      <c r="G3"/>
    </row>
    <row r="4" spans="1:7">
      <c r="A4" s="73"/>
      <c r="B4" s="74"/>
      <c r="C4" s="75"/>
      <c r="D4"/>
      <c r="E4"/>
      <c r="F4"/>
      <c r="G4"/>
    </row>
    <row r="5" spans="1:7">
      <c r="A5" s="73"/>
      <c r="B5" s="74"/>
      <c r="C5" s="75"/>
      <c r="D5"/>
      <c r="E5"/>
      <c r="F5"/>
      <c r="G5"/>
    </row>
    <row r="6" spans="1:7">
      <c r="A6" s="73"/>
      <c r="B6" s="74"/>
      <c r="C6" s="75"/>
      <c r="D6"/>
      <c r="E6"/>
      <c r="F6"/>
      <c r="G6"/>
    </row>
    <row r="7" spans="1:7">
      <c r="A7" s="73"/>
      <c r="B7" s="74"/>
      <c r="C7" s="75"/>
      <c r="D7"/>
      <c r="E7"/>
      <c r="F7"/>
      <c r="G7"/>
    </row>
    <row r="8" spans="1:7">
      <c r="A8" s="73"/>
      <c r="B8" s="74"/>
      <c r="C8" s="75"/>
      <c r="D8"/>
      <c r="E8"/>
      <c r="F8"/>
      <c r="G8"/>
    </row>
    <row r="9" spans="1:7">
      <c r="A9" s="73"/>
      <c r="B9" s="74"/>
      <c r="C9" s="75"/>
      <c r="D9"/>
      <c r="E9"/>
      <c r="F9"/>
    </row>
    <row r="10" spans="1:7">
      <c r="A10" s="73"/>
      <c r="B10" s="74"/>
      <c r="C10" s="75"/>
      <c r="D10"/>
      <c r="E10"/>
      <c r="F10"/>
    </row>
    <row r="11" spans="1:7">
      <c r="A11" s="73"/>
      <c r="B11" s="74"/>
      <c r="C11" s="75"/>
      <c r="D11"/>
      <c r="E11"/>
      <c r="F11"/>
    </row>
    <row r="12" spans="1:7">
      <c r="A12" s="73"/>
      <c r="B12" s="74"/>
      <c r="C12" s="75"/>
      <c r="D12"/>
      <c r="E12"/>
      <c r="F12"/>
    </row>
    <row r="13" spans="1:7">
      <c r="A13" s="73"/>
      <c r="B13" s="74"/>
      <c r="C13" s="75"/>
      <c r="D13"/>
      <c r="E13"/>
      <c r="F13"/>
    </row>
    <row r="14" spans="1:7">
      <c r="A14" s="73"/>
      <c r="B14" s="74"/>
      <c r="C14" s="75"/>
      <c r="D14"/>
      <c r="E14"/>
      <c r="F14"/>
    </row>
    <row r="15" spans="1:7">
      <c r="A15" s="73"/>
      <c r="B15" s="74"/>
      <c r="C15" s="75"/>
      <c r="D15"/>
      <c r="E15"/>
      <c r="F15"/>
    </row>
    <row r="16" spans="1:7">
      <c r="A16" s="73"/>
      <c r="B16" s="74"/>
      <c r="C16" s="75"/>
      <c r="D16"/>
      <c r="E16"/>
      <c r="F16"/>
    </row>
    <row r="17" spans="1:6">
      <c r="A17" s="73"/>
      <c r="B17" s="74"/>
      <c r="C17" s="75"/>
      <c r="D17"/>
      <c r="E17"/>
      <c r="F17"/>
    </row>
    <row r="18" spans="1:6">
      <c r="A18" s="73"/>
      <c r="B18" s="74"/>
      <c r="C18" s="75"/>
      <c r="D18"/>
      <c r="E18"/>
      <c r="F18"/>
    </row>
    <row r="19" spans="1:6">
      <c r="A19" s="73"/>
      <c r="B19" s="74"/>
      <c r="C19" s="75"/>
    </row>
    <row r="20" spans="1:6">
      <c r="A20" s="76"/>
      <c r="B20" s="77"/>
      <c r="C20" s="78"/>
    </row>
    <row r="21" spans="1:6">
      <c r="B21"/>
    </row>
    <row r="22" spans="1:6">
      <c r="B22"/>
    </row>
    <row r="23" spans="1:6">
      <c r="B23"/>
    </row>
    <row r="24" spans="1:6">
      <c r="B24"/>
    </row>
    <row r="25" spans="1:6">
      <c r="B25"/>
    </row>
    <row r="26" spans="1:6">
      <c r="B26"/>
    </row>
    <row r="27" spans="1:6">
      <c r="B27"/>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5C0460-C01F-4F78-AB65-D5766E8A98F3}">
  <dimension ref="A1:E20"/>
  <sheetViews>
    <sheetView workbookViewId="0">
      <selection activeCell="E17" sqref="E17"/>
    </sheetView>
  </sheetViews>
  <sheetFormatPr defaultColWidth="8.75" defaultRowHeight="14"/>
  <cols>
    <col min="1" max="1" width="12.5" bestFit="1" customWidth="1"/>
    <col min="2" max="2" width="11.08203125" bestFit="1" customWidth="1"/>
    <col min="3" max="3" width="6.83203125" bestFit="1" customWidth="1"/>
    <col min="4" max="4" width="15.08203125" bestFit="1" customWidth="1"/>
    <col min="5" max="5" width="28.5" bestFit="1" customWidth="1"/>
    <col min="6" max="6" width="8.08203125" bestFit="1" customWidth="1"/>
    <col min="7" max="7" width="22.75" bestFit="1" customWidth="1"/>
    <col min="8" max="8" width="19.5" bestFit="1" customWidth="1"/>
    <col min="9" max="9" width="11.75" bestFit="1" customWidth="1"/>
    <col min="10" max="10" width="27.58203125" bestFit="1" customWidth="1"/>
    <col min="11" max="11" width="20.25" bestFit="1" customWidth="1"/>
    <col min="12" max="12" width="20.58203125" bestFit="1" customWidth="1"/>
    <col min="13" max="13" width="33" bestFit="1" customWidth="1"/>
    <col min="14" max="14" width="21" bestFit="1" customWidth="1"/>
    <col min="15" max="15" width="7" bestFit="1" customWidth="1"/>
    <col min="16" max="16" width="6.5" bestFit="1" customWidth="1"/>
    <col min="17" max="17" width="10.08203125" bestFit="1" customWidth="1"/>
  </cols>
  <sheetData>
    <row r="1" spans="1:5">
      <c r="E1" s="14"/>
    </row>
    <row r="3" spans="1:5">
      <c r="A3" s="64"/>
      <c r="B3" s="65"/>
      <c r="C3" s="66"/>
      <c r="E3" s="14"/>
    </row>
    <row r="4" spans="1:5" ht="42">
      <c r="A4" s="67"/>
      <c r="B4" s="68"/>
      <c r="C4" s="69"/>
      <c r="E4" s="14" t="e">
        <f>A4&amp;CHAR(10)&amp;TEXT(GETPIVOTDATA("Count of TE#",$A$3,"Product Type",A4),"#")&amp;CHAR(10)&amp;TEXT(GETPIVOTDATA("Percent",$A$3,"Product Type",A4),"#%")</f>
        <v>#REF!</v>
      </c>
    </row>
    <row r="5" spans="1:5" ht="42">
      <c r="A5" s="67"/>
      <c r="B5" s="68"/>
      <c r="C5" s="69"/>
      <c r="E5" s="14" t="e">
        <f>A5&amp;CHAR(10)&amp;TEXT(GETPIVOTDATA("Count of TE#",$A$3,"Product Type",A5),"#")&amp;CHAR(10)&amp;TEXT(GETPIVOTDATA("Percent",$A$3,"Product Type",A5),"#%")</f>
        <v>#REF!</v>
      </c>
    </row>
    <row r="6" spans="1:5" ht="42">
      <c r="A6" s="67"/>
      <c r="B6" s="68"/>
      <c r="C6" s="69"/>
      <c r="E6" s="14" t="e">
        <f t="shared" ref="E6:E7" si="0">A6&amp;CHAR(10)&amp;TEXT(GETPIVOTDATA("Count of TE#",$A$3,"Product Type",A6),"#")&amp;CHAR(10)&amp;TEXT(GETPIVOTDATA("Percent",$A$3,"Product Type",A6),"#%")</f>
        <v>#REF!</v>
      </c>
    </row>
    <row r="7" spans="1:5" ht="42">
      <c r="A7" s="67"/>
      <c r="B7" s="68"/>
      <c r="C7" s="69"/>
      <c r="E7" s="14" t="e">
        <f t="shared" si="0"/>
        <v>#REF!</v>
      </c>
    </row>
    <row r="8" spans="1:5">
      <c r="A8" s="67"/>
      <c r="B8" s="68"/>
      <c r="C8" s="69"/>
    </row>
    <row r="9" spans="1:5">
      <c r="A9" s="67"/>
      <c r="B9" s="68"/>
      <c r="C9" s="69"/>
    </row>
    <row r="10" spans="1:5">
      <c r="A10" s="67"/>
      <c r="B10" s="68"/>
      <c r="C10" s="69"/>
    </row>
    <row r="11" spans="1:5">
      <c r="A11" s="67"/>
      <c r="B11" s="68"/>
      <c r="C11" s="69"/>
    </row>
    <row r="12" spans="1:5">
      <c r="A12" s="67"/>
      <c r="B12" s="68"/>
      <c r="C12" s="69"/>
    </row>
    <row r="13" spans="1:5">
      <c r="A13" s="67"/>
      <c r="B13" s="68"/>
      <c r="C13" s="69"/>
    </row>
    <row r="14" spans="1:5">
      <c r="A14" s="67"/>
      <c r="B14" s="68"/>
      <c r="C14" s="69"/>
    </row>
    <row r="15" spans="1:5">
      <c r="A15" s="67"/>
      <c r="B15" s="68"/>
      <c r="C15" s="69"/>
    </row>
    <row r="16" spans="1:5">
      <c r="A16" s="67"/>
      <c r="B16" s="68"/>
      <c r="C16" s="69"/>
    </row>
    <row r="17" spans="1:3">
      <c r="A17" s="67"/>
      <c r="B17" s="68"/>
      <c r="C17" s="69"/>
    </row>
    <row r="18" spans="1:3">
      <c r="A18" s="67"/>
      <c r="B18" s="68"/>
      <c r="C18" s="69"/>
    </row>
    <row r="19" spans="1:3">
      <c r="A19" s="67"/>
      <c r="B19" s="68"/>
      <c r="C19" s="69"/>
    </row>
    <row r="20" spans="1:3">
      <c r="A20" s="70"/>
      <c r="B20" s="71"/>
      <c r="C20" s="72"/>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8CA7BA9DDECA04181A1BDDEA3F681C4" ma:contentTypeVersion="5" ma:contentTypeDescription="Create a new document." ma:contentTypeScope="" ma:versionID="173c395774314170a002902afd2812ce">
  <xsd:schema xmlns:xsd="http://www.w3.org/2001/XMLSchema" xmlns:xs="http://www.w3.org/2001/XMLSchema" xmlns:p="http://schemas.microsoft.com/office/2006/metadata/properties" xmlns:ns2="24879866-3892-4add-9372-0b3ceeab9e68" xmlns:ns3="f28f7ba6-a355-48b9-b7df-be7f964397d9" targetNamespace="http://schemas.microsoft.com/office/2006/metadata/properties" ma:root="true" ma:fieldsID="f7eed9aa65c6ef6e85968f449a5edd91" ns2:_="" ns3:_="">
    <xsd:import namespace="24879866-3892-4add-9372-0b3ceeab9e68"/>
    <xsd:import namespace="f28f7ba6-a355-48b9-b7df-be7f964397d9"/>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4879866-3892-4add-9372-0b3ceeab9e6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28f7ba6-a355-48b9-b7df-be7f964397d9"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haredWithUsers xmlns="f28f7ba6-a355-48b9-b7df-be7f964397d9">
      <UserInfo>
        <DisplayName>Adrian Barojas</DisplayName>
        <AccountId>26</AccountId>
        <AccountType/>
      </UserInfo>
      <UserInfo>
        <DisplayName>Steve Sortijas</DisplayName>
        <AccountId>96</AccountId>
        <AccountType/>
      </UserInfo>
      <UserInfo>
        <DisplayName>Chryste Best</DisplayName>
        <AccountId>29</AccountId>
        <AccountType/>
      </UserInfo>
      <UserInfo>
        <DisplayName>Steven Hamel</DisplayName>
        <AccountId>78</AccountId>
        <AccountType/>
      </UserInfo>
      <UserInfo>
        <DisplayName>Jeffery Tremelling</DisplayName>
        <AccountId>25</AccountId>
        <AccountType/>
      </UserInfo>
      <UserInfo>
        <DisplayName>Aida Cancel</DisplayName>
        <AccountId>14</AccountId>
        <AccountType/>
      </UserInfo>
    </SharedWithUsers>
  </documentManagement>
</p:properties>
</file>

<file path=customXml/itemProps1.xml><?xml version="1.0" encoding="utf-8"?>
<ds:datastoreItem xmlns:ds="http://schemas.openxmlformats.org/officeDocument/2006/customXml" ds:itemID="{B2F87648-547C-42F3-ACB3-F149FDC67A6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4879866-3892-4add-9372-0b3ceeab9e68"/>
    <ds:schemaRef ds:uri="f28f7ba6-a355-48b9-b7df-be7f964397d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35AE112-EB88-4866-82AA-FBAC415B1043}">
  <ds:schemaRefs>
    <ds:schemaRef ds:uri="http://schemas.microsoft.com/sharepoint/v3/contenttype/forms"/>
  </ds:schemaRefs>
</ds:datastoreItem>
</file>

<file path=customXml/itemProps3.xml><?xml version="1.0" encoding="utf-8"?>
<ds:datastoreItem xmlns:ds="http://schemas.openxmlformats.org/officeDocument/2006/customXml" ds:itemID="{9B5ED9B2-D8CD-4E1D-8F0F-FD3980A529C9}">
  <ds:schemaRefs>
    <ds:schemaRef ds:uri="http://schemas.openxmlformats.org/package/2006/metadata/core-properties"/>
    <ds:schemaRef ds:uri="http://purl.org/dc/elements/1.1/"/>
    <ds:schemaRef ds:uri="http://schemas.microsoft.com/office/2006/documentManagement/types"/>
    <ds:schemaRef ds:uri="http://purl.org/dc/dcmitype/"/>
    <ds:schemaRef ds:uri="f28f7ba6-a355-48b9-b7df-be7f964397d9"/>
    <ds:schemaRef ds:uri="http://schemas.microsoft.com/office/2006/metadata/properties"/>
    <ds:schemaRef ds:uri="24879866-3892-4add-9372-0b3ceeab9e68"/>
    <ds:schemaRef ds:uri="http://schemas.microsoft.com/office/infopath/2007/PartnerControls"/>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2</vt:i4>
      </vt:variant>
    </vt:vector>
  </HeadingPairs>
  <TitlesOfParts>
    <vt:vector size="12" baseType="lpstr">
      <vt:lpstr>Sheet1</vt:lpstr>
      <vt:lpstr>Reproductive Health List</vt:lpstr>
      <vt:lpstr>Eligible Convenience Packages</vt:lpstr>
      <vt:lpstr>TOTALSPIVOT</vt:lpstr>
      <vt:lpstr>RISKBY CLASSSPIVOT</vt:lpstr>
      <vt:lpstr>RISKBYMANUFPIVOT</vt:lpstr>
      <vt:lpstr>MAPPIVOT</vt:lpstr>
      <vt:lpstr>TOTALPIVOT</vt:lpstr>
      <vt:lpstr>TYPEPIVOT</vt:lpstr>
      <vt:lpstr>Climatic Zone Definition</vt:lpstr>
      <vt:lpstr>'Reproductive Health List'!Print_Area</vt:lpstr>
      <vt:lpstr>'Reproductive Health List'!Print_Titles</vt:lpstr>
    </vt:vector>
  </TitlesOfParts>
  <Manager/>
  <Company>FHI 360</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GHSC Eligible Reproductive Health List</dc:title>
  <dc:subject/>
  <dc:creator>Aida Cancel</dc:creator>
  <cp:keywords/>
  <dc:description/>
  <cp:lastModifiedBy>Hien Dinh</cp:lastModifiedBy>
  <cp:revision/>
  <dcterms:created xsi:type="dcterms:W3CDTF">2015-10-28T13:40:47Z</dcterms:created>
  <dcterms:modified xsi:type="dcterms:W3CDTF">2023-12-07T15:02:10Z</dcterms:modified>
  <cp:category>PRH</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0x01010098CA7BA9DDECA04181A1BDDEA3F681C4</vt:lpwstr>
  </property>
  <property fmtid="{D5CDD505-2E9C-101B-9397-08002B2CF9AE}" pid="4" name="_NewReviewCycle">
    <vt:lpwstr/>
  </property>
  <property fmtid="{D5CDD505-2E9C-101B-9397-08002B2CF9AE}" pid="9" name="AuthorIds_UIVersion_37888">
    <vt:lpwstr>54,16</vt:lpwstr>
  </property>
  <property fmtid="{D5CDD505-2E9C-101B-9397-08002B2CF9AE}" pid="10" name="xd_ProgID">
    <vt:lpwstr/>
  </property>
  <property fmtid="{D5CDD505-2E9C-101B-9397-08002B2CF9AE}" pid="11" name="AuthorIds_UIVersion_30720">
    <vt:lpwstr>54</vt:lpwstr>
  </property>
  <property fmtid="{D5CDD505-2E9C-101B-9397-08002B2CF9AE}" pid="12" name="AuthorIds_UIVersion_34304">
    <vt:lpwstr>54</vt:lpwstr>
  </property>
  <property fmtid="{D5CDD505-2E9C-101B-9397-08002B2CF9AE}" pid="13" name="TemplateUrl">
    <vt:lpwstr/>
  </property>
  <property fmtid="{D5CDD505-2E9C-101B-9397-08002B2CF9AE}" pid="14" name="ComplianceAssetId">
    <vt:lpwstr/>
  </property>
  <property fmtid="{D5CDD505-2E9C-101B-9397-08002B2CF9AE}" pid="15" name="AuthorIds_UIVersion_31744">
    <vt:lpwstr>54</vt:lpwstr>
  </property>
  <property fmtid="{D5CDD505-2E9C-101B-9397-08002B2CF9AE}" pid="16" name="AuthorIds_UIVersion_34816">
    <vt:lpwstr>64</vt:lpwstr>
  </property>
  <property fmtid="{D5CDD505-2E9C-101B-9397-08002B2CF9AE}" pid="17" name="AuthorIds_UIVersion_35840">
    <vt:lpwstr>54</vt:lpwstr>
  </property>
  <property fmtid="{D5CDD505-2E9C-101B-9397-08002B2CF9AE}" pid="18" name="AuthorIds_UIVersion_32256">
    <vt:lpwstr>64</vt:lpwstr>
  </property>
  <property fmtid="{D5CDD505-2E9C-101B-9397-08002B2CF9AE}" pid="19" name="AuthorIds_UIVersion_36352">
    <vt:lpwstr>16,54</vt:lpwstr>
  </property>
  <property fmtid="{D5CDD505-2E9C-101B-9397-08002B2CF9AE}" pid="20" name="AuthorIds_UIVersion_32768">
    <vt:lpwstr>1417</vt:lpwstr>
  </property>
  <property fmtid="{D5CDD505-2E9C-101B-9397-08002B2CF9AE}" pid="21" name="AuthorIds_UIVersion_33792">
    <vt:lpwstr>54</vt:lpwstr>
  </property>
  <property fmtid="{D5CDD505-2E9C-101B-9397-08002B2CF9AE}" pid="22" name="AuthorIds_UIVersion_37376">
    <vt:lpwstr>16</vt:lpwstr>
  </property>
  <property fmtid="{D5CDD505-2E9C-101B-9397-08002B2CF9AE}" pid="23" name="xd_Signature">
    <vt:bool>false</vt:bool>
  </property>
</Properties>
</file>